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https://nokut.sharepoint.com/sites/TestMimir-P360/Delte dokumenter/6. Altinn Studio/3. Søknadskjema Bachelor og Master/Maler til vedlegg/Oppdaterte Excel-maler august 2026/"/>
    </mc:Choice>
  </mc:AlternateContent>
  <xr:revisionPtr revIDLastSave="1197" documentId="8_{71E0ABC3-2CB5-8D42-94C9-7D445546F8E8}" xr6:coauthVersionLast="47" xr6:coauthVersionMax="47" xr10:uidLastSave="{2E9526D5-F527-A54F-8E2B-5E5DBC7D1942}"/>
  <bookViews>
    <workbookView xWindow="0" yWindow="660" windowWidth="30240" windowHeight="17300" xr2:uid="{52D23044-3959-45BE-B2E1-76DDF53B29F1}"/>
  </bookViews>
  <sheets>
    <sheet name="Fagmiljø (fra 0.1 årsverk)" sheetId="1" r:id="rId1"/>
    <sheet name="Fagmiljø (under 0.1 årsverk)" sheetId="3" r:id="rId2"/>
    <sheet name="Data" sheetId="2" state="hidden" r:id="rId3"/>
  </sheets>
  <definedNames>
    <definedName name="Ansettelsesforhold">Data!$C$2:$C$4</definedName>
    <definedName name="Forstestillingskompetanse">Data!$A$17:$A$23</definedName>
    <definedName name="Hovedstilling">Data!$B$2:$B$3</definedName>
    <definedName name="Høyere">Data!$D$4:$D$6</definedName>
    <definedName name="Lavere">Data!$D$2:$D$3</definedName>
    <definedName name="ProfessorDosent">Data!$A$10:$A$11</definedName>
    <definedName name="Stillingsbetegnelse">Data!$A$2:$A$12</definedName>
    <definedName name="Studietilbudstype">Data!$D$2:$D$6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 a="1"/>
  <c r="B12" i="1" s="1"/>
  <c r="B10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6" i="1"/>
  <c r="B11" i="1" l="1"/>
  <c r="B9" i="1"/>
  <c r="C12" i="1" s="1"/>
  <c r="C11" i="1" l="1"/>
  <c r="C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Sofie Kjernli-Wijnen</author>
  </authors>
  <commentList>
    <comment ref="A5" authorId="0" shapeId="0" xr:uid="{47E9AD3B-5403-C745-AB1E-1F52C3D42620}">
      <text>
        <r>
          <rPr>
            <sz val="12"/>
            <color rgb="FF000000"/>
            <rFont val="Tahoma"/>
            <family val="2"/>
          </rPr>
          <t xml:space="preserve">Krav til andel er avhengig av studietilbudets nivå.
</t>
        </r>
      </text>
    </comment>
    <comment ref="A6" authorId="0" shapeId="0" xr:uid="{0D44B8BD-DE98-8F41-B10B-7F969E6BBE3B}">
      <text>
        <r>
          <rPr>
            <sz val="12"/>
            <color rgb="FF000000"/>
            <rFont val="Tahoma"/>
            <family val="2"/>
          </rPr>
          <t>Det er kun for studietilbud med obligatorisk praksis at vi trenger ekstern praksiserfaring.</t>
        </r>
      </text>
    </comment>
    <comment ref="G14" authorId="0" shapeId="0" xr:uid="{9DC81DD0-1540-8D4E-B3DC-7F0776F1A511}">
      <text>
        <r>
          <rPr>
            <sz val="12"/>
            <color rgb="FF000000"/>
            <rFont val="Aptos Narrow"/>
          </rPr>
          <t xml:space="preserve">Innsatsen til de ansatte oppgis i årsverk i følgende form: et helt årsverk = 1,0, et halvt årsverk = 0,5 etc. 
</t>
        </r>
        <r>
          <rPr>
            <sz val="12"/>
            <color rgb="FF000000"/>
            <rFont val="Aptos Narrow"/>
          </rPr>
          <t xml:space="preserve">
</t>
        </r>
        <r>
          <rPr>
            <sz val="12"/>
            <color rgb="FF000000"/>
            <rFont val="Aptos Narrow"/>
          </rPr>
          <t>Ansatte som bidrar med under 0,1 årsverk skal føres inn i tabellen, men inngår ikke i vurdering av stabilitet og kapasitet, inkludert kvantitative krav.</t>
        </r>
      </text>
    </comment>
    <comment ref="C15" authorId="0" shapeId="0" xr:uid="{8DA5AECB-7DD8-9641-8482-69A91FA2822A}">
      <text>
        <r>
          <rPr>
            <sz val="12"/>
            <color rgb="FF000000"/>
            <rFont val="Tahoma"/>
            <family val="2"/>
          </rPr>
          <t xml:space="preserve">For universitets- og høyskolelektor/-lærer ber vi om at dere differensierer på om de har doktorgrad slik at vi kan beregne andel med førstestillingskompetanse. 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>Andre stillingsbetegnelser må skrives inn (dere kan ignorere datavalideringsfeilen som dukker opp for disse feltene)</t>
        </r>
      </text>
    </comment>
    <comment ref="D15" authorId="0" shapeId="0" xr:uid="{AACA8BA8-C347-FA40-92E6-FBBAECE338CB}">
      <text>
        <r>
          <rPr>
            <sz val="12"/>
            <color rgb="FF000000"/>
            <rFont val="Tahoma"/>
            <family val="34"/>
          </rPr>
          <t xml:space="preserve">Settes basert på stillingsbetegnelsen.
</t>
        </r>
        <r>
          <rPr>
            <sz val="12"/>
            <color rgb="FF000000"/>
            <rFont val="Tahoma"/>
            <family val="34"/>
          </rPr>
          <t xml:space="preserve">
</t>
        </r>
        <r>
          <rPr>
            <sz val="12"/>
            <color rgb="FF000000"/>
            <rFont val="Tahoma"/>
            <family val="34"/>
          </rPr>
          <t xml:space="preserve">Førstestillingskompetanse innehas av ansatte i førstestilling og andre med doktorgrad. 
</t>
        </r>
        <r>
          <rPr>
            <sz val="12"/>
            <color rgb="FF000000"/>
            <rFont val="Tahoma"/>
            <family val="34"/>
          </rPr>
          <t>Førstestillinger er stillingene førstelektor, førsteamanuensis, dosent og professor.</t>
        </r>
      </text>
    </comment>
    <comment ref="G15" authorId="1" shapeId="0" xr:uid="{D182D3D4-C84C-45E3-BD49-E28BDD6B2773}">
      <text>
        <r>
          <rPr>
            <sz val="12"/>
            <color rgb="FF000000"/>
            <rFont val="Tahoma"/>
            <family val="2"/>
          </rPr>
          <t xml:space="preserve">Det totale årsverket (stillingsstørrelsen) som personen bidrar med i det omsøkte studietilbudet. 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Totalen summeres fra årsverkene på Undervisning og veiledning, FoU/KU og Annet.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>For stipendiater er det bare årsverk på Undervisning og veiledning og Annet som telles med i fagmiljøet.</t>
        </r>
      </text>
    </comment>
    <comment ref="I15" authorId="0" shapeId="0" xr:uid="{2D3FF1F6-7B26-7C45-AF94-A1A1C44ACC4E}">
      <text>
        <r>
          <rPr>
            <sz val="12"/>
            <color rgb="FF000000"/>
            <rFont val="Tahoma"/>
            <family val="2"/>
          </rPr>
          <t xml:space="preserve">Forskning eller kunstnerisk utviklingsarbeid og faglig utviklingsarbeid.
</t>
        </r>
      </text>
    </comment>
    <comment ref="J15" authorId="0" shapeId="0" xr:uid="{A20B2DE6-5A10-9A48-BC83-DECBA7471BD9}">
      <text>
        <r>
          <rPr>
            <sz val="12"/>
            <color rgb="FF000000"/>
            <rFont val="Tahoma"/>
            <family val="34"/>
          </rPr>
          <t>Tekniske og administrative oppgaver av faglig karakter direkte knyttet til studietilbudet.</t>
        </r>
      </text>
    </comment>
    <comment ref="M15" authorId="1" shapeId="0" xr:uid="{C6660367-C155-B74C-BB7B-A64A6C1E9987}">
      <text>
        <r>
          <rPr>
            <sz val="12"/>
            <color rgb="FF000000"/>
            <rFont val="Tahoma"/>
            <family val="2"/>
          </rPr>
          <t xml:space="preserve">Antall år med relevant praksiserfaring
</t>
        </r>
      </text>
    </comment>
    <comment ref="N15" authorId="1" shapeId="0" xr:uid="{AA692747-ABCB-E843-92A3-5CCBBFB0FABB}">
      <text>
        <r>
          <rPr>
            <sz val="12"/>
            <color rgb="FF000000"/>
            <rFont val="Tahoma"/>
            <family val="2"/>
          </rPr>
          <t>Årstall for siste praksiserfaring.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Sofie Kjernli-Wijnen</author>
  </authors>
  <commentList>
    <comment ref="C6" authorId="0" shapeId="0" xr:uid="{32EC4D42-8E3C-884B-BE92-3DB92A5D563E}">
      <text>
        <r>
          <rPr>
            <sz val="12"/>
            <color rgb="FF000000"/>
            <rFont val="Tahoma"/>
            <family val="2"/>
          </rPr>
          <t xml:space="preserve">For universitets- og høyskolelektor/-lærer ber vi om at dere differensierer på om de har doktorgrad slik at vi kan beregne andel med førstestillingskompetanse. 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>Andre stillingsbetegnelser må skrives inn (dere kan ignorere datavalideringsfeilen som dukker opp for disse feltene)</t>
        </r>
      </text>
    </comment>
    <comment ref="E6" authorId="1" shapeId="0" xr:uid="{EDDF918B-E1E7-2346-8ECD-8FEFD681C483}">
      <text>
        <r>
          <rPr>
            <sz val="12"/>
            <color rgb="FF000000"/>
            <rFont val="Tahoma"/>
            <family val="2"/>
          </rPr>
          <t xml:space="preserve">Antall år med relevant praksiserfaring
</t>
        </r>
      </text>
    </comment>
    <comment ref="F6" authorId="1" shapeId="0" xr:uid="{D61BA5A6-8E72-7B42-9F7C-8CE1E0C1EDCE}">
      <text>
        <r>
          <rPr>
            <sz val="12"/>
            <color rgb="FF000000"/>
            <rFont val="Tahoma"/>
            <family val="2"/>
          </rPr>
          <t>Årstall for siste praksiserfaring.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<sst xmlns="http://schemas.openxmlformats.org/spreadsheetml/2006/main" count="77" uniqueCount="59">
  <si>
    <r>
      <t xml:space="preserve">Ansatte i fagmiljøet som bidrar med 0.1 årsverk eller </t>
    </r>
    <r>
      <rPr>
        <sz val="18"/>
        <color theme="1"/>
        <rFont val="Aptos Narrow"/>
        <scheme val="minor"/>
      </rPr>
      <t>mer</t>
    </r>
  </si>
  <si>
    <t>ℹ️ Hvite felter skal fylles ut. Grå felter er låst for beregning. Ansatte som bidrar med under 0,1 årsverk skal føres inn i egen tabell i neste fane, men inngår ikke i vurdering av stabilitet og kapasitet, inkludert kvantitative krav.</t>
  </si>
  <si>
    <r>
      <t xml:space="preserve">Type studietilbud </t>
    </r>
    <r>
      <rPr>
        <i/>
        <sz val="14"/>
        <color theme="1"/>
        <rFont val="Aptos Narrow (Body)"/>
      </rPr>
      <t>(velg fra listen)</t>
    </r>
  </si>
  <si>
    <r>
      <rPr>
        <b/>
        <sz val="14"/>
        <color theme="1"/>
        <rFont val="Aptos Narrow (Body)"/>
      </rPr>
      <t>Obligatorisk praksis</t>
    </r>
    <r>
      <rPr>
        <b/>
        <sz val="16"/>
        <color theme="1"/>
        <rFont val="Aptos Narrow"/>
        <family val="2"/>
        <scheme val="minor"/>
      </rPr>
      <t xml:space="preserve"> </t>
    </r>
    <r>
      <rPr>
        <i/>
        <sz val="14"/>
        <color theme="1"/>
        <rFont val="Aptos Narrow (Body)"/>
      </rPr>
      <t>(velg fra listen)</t>
    </r>
  </si>
  <si>
    <t>Andel av fagmiljøet</t>
  </si>
  <si>
    <t>Krav lavere grads nivå</t>
  </si>
  <si>
    <t>Krav høyere grads nivå</t>
  </si>
  <si>
    <t>Totalt</t>
  </si>
  <si>
    <t>Hovedstilling</t>
  </si>
  <si>
    <t>Minst 50%</t>
  </si>
  <si>
    <t>Førstestillingskompetanse</t>
  </si>
  <si>
    <t>Minst 20%</t>
  </si>
  <si>
    <t>Professor- eller dosentkompetanse</t>
  </si>
  <si>
    <t>Minst 10%</t>
  </si>
  <si>
    <t>Ansatt</t>
  </si>
  <si>
    <t>Den ansattes faglige årsverk i studietilbudet (0 - 1 årsverk)</t>
  </si>
  <si>
    <t>Hvis obligatorisk praksis: Ekstern praksiserfaring</t>
  </si>
  <si>
    <t>Fornavn</t>
  </si>
  <si>
    <t>Etternavn</t>
  </si>
  <si>
    <r>
      <t>Stillingsbetegnelse</t>
    </r>
    <r>
      <rPr>
        <i/>
        <sz val="11"/>
        <color theme="1"/>
        <rFont val="Aptos Narrow"/>
        <scheme val="minor"/>
      </rPr>
      <t xml:space="preserve"> (velg fra listen)</t>
    </r>
  </si>
  <si>
    <r>
      <t xml:space="preserve">Førstestillingskompetanse </t>
    </r>
    <r>
      <rPr>
        <i/>
        <sz val="11"/>
        <color theme="1"/>
        <rFont val="Aptos Narrow"/>
        <scheme val="minor"/>
      </rPr>
      <t>(hentes fra stillingsbetegnelse)</t>
    </r>
  </si>
  <si>
    <r>
      <t xml:space="preserve">Hovedstilling </t>
    </r>
    <r>
      <rPr>
        <i/>
        <sz val="11"/>
        <color theme="1"/>
        <rFont val="Aptos Narrow"/>
        <scheme val="minor"/>
      </rPr>
      <t>(velg fra listen)</t>
    </r>
  </si>
  <si>
    <r>
      <t xml:space="preserve">Ansettelsesforhold </t>
    </r>
    <r>
      <rPr>
        <i/>
        <sz val="11"/>
        <color theme="1"/>
        <rFont val="Aptos Narrow"/>
        <scheme val="minor"/>
      </rPr>
      <t>(velg fra listen)</t>
    </r>
  </si>
  <si>
    <r>
      <t xml:space="preserve">Totalt  årsverk </t>
    </r>
    <r>
      <rPr>
        <i/>
        <sz val="11"/>
        <color theme="1"/>
        <rFont val="Aptos Narrow"/>
        <scheme val="minor"/>
      </rPr>
      <t>(summeres automatisk)</t>
    </r>
  </si>
  <si>
    <t>Undervisning og veiledning</t>
  </si>
  <si>
    <t>FoU/KU</t>
  </si>
  <si>
    <t>Annet</t>
  </si>
  <si>
    <t>Årsverk i andre studietilbud, oppgi studium og institusjon</t>
  </si>
  <si>
    <t>Undervisnings-/veiledningsområde i studietilbudet</t>
  </si>
  <si>
    <t>Antall år</t>
  </si>
  <si>
    <t>Årstall (siste)</t>
  </si>
  <si>
    <r>
      <t xml:space="preserve">Ansatte i fagmiljøet som bidrar med </t>
    </r>
    <r>
      <rPr>
        <b/>
        <sz val="18"/>
        <color theme="1"/>
        <rFont val="Aptos Narrow"/>
        <family val="2"/>
        <scheme val="minor"/>
      </rPr>
      <t>mindre</t>
    </r>
    <r>
      <rPr>
        <sz val="18"/>
        <color theme="1"/>
        <rFont val="Aptos Narrow"/>
        <family val="2"/>
        <scheme val="minor"/>
      </rPr>
      <t xml:space="preserve"> enn 0.1 årsverk i studiet</t>
    </r>
  </si>
  <si>
    <t>ℹ️ Ansatte som bidrar med mindre enn 0,1 årsverk skal listes opp i egen tabell under, men det er ikke behov for å oppgi årsverksinnsatsen til disse. Disse inngår kun i vurderingen av fagmiljøets kompetanse, ikke i fagmiljøets totale kapasitet og stabilitet.</t>
  </si>
  <si>
    <r>
      <t>Stillingsbetegnelse</t>
    </r>
    <r>
      <rPr>
        <i/>
        <sz val="11"/>
        <rFont val="Aptos Narrow"/>
        <scheme val="minor"/>
      </rPr>
      <t xml:space="preserve"> (velg fra listen)</t>
    </r>
  </si>
  <si>
    <t>Stillingsbetegnelse</t>
  </si>
  <si>
    <t>Ansettelsesforhold</t>
  </si>
  <si>
    <t>Type studietilbud</t>
  </si>
  <si>
    <t>Stipendiat</t>
  </si>
  <si>
    <t>Ja</t>
  </si>
  <si>
    <t>Fast</t>
  </si>
  <si>
    <t>Bachelorgrad</t>
  </si>
  <si>
    <t>Postdoktor</t>
  </si>
  <si>
    <t>Nei</t>
  </si>
  <si>
    <t>Midlertidig</t>
  </si>
  <si>
    <t>Andre studier på lavere grads nivå</t>
  </si>
  <si>
    <t>Universitets- og høyskolelærer</t>
  </si>
  <si>
    <t>Timelærer</t>
  </si>
  <si>
    <t>Mastergrad</t>
  </si>
  <si>
    <t>Universitets- og høyskolelektor</t>
  </si>
  <si>
    <t>Andre studier på høyere grads nivå</t>
  </si>
  <si>
    <t>Universitets- og høyskolelærer (med ph.d.)</t>
  </si>
  <si>
    <t>Annen høyere grad av 330 eller 360 studiepoeng</t>
  </si>
  <si>
    <t>Universitets- og høyskolelektor (med ph.d.)</t>
  </si>
  <si>
    <t>Førstelektor</t>
  </si>
  <si>
    <t>Førsteamanuensis</t>
  </si>
  <si>
    <t>Dosent</t>
  </si>
  <si>
    <t>Professor</t>
  </si>
  <si>
    <r>
      <t xml:space="preserve">Annet: </t>
    </r>
    <r>
      <rPr>
        <i/>
        <sz val="11"/>
        <color theme="1"/>
        <rFont val="Calibri"/>
        <family val="2"/>
      </rPr>
      <t>Skriv inn</t>
    </r>
  </si>
  <si>
    <t>Antall årsverk (med 0.1 årsverk og 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</si>
</sst>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;\-0.0##;;@"/>
  </numFmts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20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rgb="FF000000"/>
      <name val="Tahoma"/>
      <family val="2"/>
    </font>
    <font>
      <sz val="12"/>
      <color rgb="FF000000"/>
      <name val="Tahoma"/>
      <family val="34"/>
    </font>
    <font>
      <i/>
      <sz val="11"/>
      <color theme="1"/>
      <name val="Aptos Narrow"/>
      <scheme val="minor"/>
    </font>
    <font>
      <i/>
      <sz val="14"/>
      <color theme="1"/>
      <name val="Aptos Narrow (Body)"/>
    </font>
    <font>
      <sz val="12"/>
      <color rgb="FF000000"/>
      <name val="Aptos Narrow"/>
    </font>
    <font>
      <i/>
      <sz val="11"/>
      <color theme="1"/>
      <name val="Calibri"/>
      <family val="2"/>
    </font>
    <font>
      <b/>
      <sz val="14"/>
      <color theme="1"/>
      <name val="Aptos Narrow (Body)"/>
    </font>
    <font>
      <b/>
      <sz val="14"/>
      <color theme="1"/>
      <name val="Aptos Narrow"/>
      <family val="2"/>
      <scheme val="minor"/>
    </font>
    <font>
      <b/>
      <sz val="11"/>
      <name val="Aptos Narrow"/>
      <scheme val="minor"/>
    </font>
    <font>
      <i/>
      <sz val="11"/>
      <name val="Aptos Narrow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3" tint="0.749992370372631"/>
      </left>
      <right/>
      <top style="medium">
        <color theme="3" tint="0.749992370372631"/>
      </top>
      <bottom style="medium">
        <color theme="3" tint="0.749992370372631"/>
      </bottom>
      <diagonal/>
    </border>
    <border>
      <left/>
      <right/>
      <top style="medium">
        <color theme="3" tint="0.749992370372631"/>
      </top>
      <bottom style="medium">
        <color theme="3" tint="0.749992370372631"/>
      </bottom>
      <diagonal/>
    </border>
    <border>
      <left/>
      <right style="medium">
        <color theme="3" tint="0.749992370372631"/>
      </right>
      <top style="medium">
        <color theme="3" tint="0.749992370372631"/>
      </top>
      <bottom style="medium">
        <color theme="3" tint="0.74999237037263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0" fillId="4" borderId="1" xfId="0" applyFill="1" applyBorder="1"/>
    <xf numFmtId="0" fontId="4" fillId="4" borderId="1" xfId="0" applyFont="1" applyFill="1" applyBorder="1"/>
    <xf numFmtId="0" fontId="1" fillId="4" borderId="1" xfId="0" applyFont="1" applyFill="1" applyBorder="1" applyAlignment="1">
      <alignment horizontal="right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7" fillId="4" borderId="1" xfId="0" applyFont="1" applyFill="1" applyBorder="1" applyAlignment="1">
      <alignment horizontal="right"/>
    </xf>
    <xf numFmtId="10" fontId="7" fillId="4" borderId="1" xfId="0" applyNumberFormat="1" applyFont="1" applyFill="1" applyBorder="1"/>
    <xf numFmtId="0" fontId="1" fillId="0" borderId="12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12" xfId="0" applyFont="1" applyBorder="1"/>
    <xf numFmtId="0" fontId="0" fillId="0" borderId="13" xfId="0" applyBorder="1"/>
    <xf numFmtId="0" fontId="0" fillId="0" borderId="14" xfId="0" applyBorder="1"/>
    <xf numFmtId="0" fontId="4" fillId="0" borderId="15" xfId="0" applyFont="1" applyBorder="1"/>
    <xf numFmtId="0" fontId="0" fillId="0" borderId="16" xfId="0" applyBorder="1"/>
    <xf numFmtId="0" fontId="0" fillId="0" borderId="17" xfId="0" applyBorder="1"/>
    <xf numFmtId="0" fontId="1" fillId="0" borderId="15" xfId="0" applyFont="1" applyBorder="1" applyAlignment="1">
      <alignment wrapText="1"/>
    </xf>
    <xf numFmtId="0" fontId="4" fillId="0" borderId="13" xfId="0" applyFont="1" applyBorder="1"/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4" fillId="3" borderId="6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4" borderId="1" xfId="0" applyFill="1" applyBorder="1" applyAlignment="1">
      <alignment vertical="top" wrapText="1"/>
    </xf>
    <xf numFmtId="164" fontId="4" fillId="4" borderId="1" xfId="0" applyNumberFormat="1" applyFont="1" applyFill="1" applyBorder="1" applyAlignment="1">
      <alignment vertical="top" wrapText="1"/>
    </xf>
    <xf numFmtId="164" fontId="0" fillId="0" borderId="1" xfId="0" applyNumberForma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0" fillId="0" borderId="3" xfId="0" applyNumberFormat="1" applyBorder="1" applyAlignment="1" applyProtection="1">
      <alignment vertical="top" wrapText="1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5" fillId="0" borderId="0" xfId="0" applyFont="1"/>
    <xf numFmtId="9" fontId="5" fillId="0" borderId="0" xfId="0" applyNumberFormat="1" applyFont="1"/>
    <xf numFmtId="0" fontId="1" fillId="3" borderId="22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6" fillId="3" borderId="9" xfId="0" applyFont="1" applyFill="1" applyBorder="1" applyAlignment="1" applyProtection="1">
      <alignment vertical="center" wrapText="1"/>
      <protection locked="0"/>
    </xf>
    <xf numFmtId="0" fontId="16" fillId="3" borderId="6" xfId="0" applyFont="1" applyFill="1" applyBorder="1" applyAlignment="1" applyProtection="1">
      <alignment vertical="center" wrapText="1"/>
      <protection locked="0"/>
    </xf>
    <xf numFmtId="0" fontId="16" fillId="3" borderId="10" xfId="0" applyFont="1" applyFill="1" applyBorder="1" applyAlignment="1" applyProtection="1">
      <alignment vertical="center" wrapText="1"/>
      <protection locked="0"/>
    </xf>
    <xf numFmtId="0" fontId="16" fillId="2" borderId="6" xfId="0" applyFont="1" applyFill="1" applyBorder="1" applyAlignment="1" applyProtection="1">
      <alignment vertical="center" wrapText="1"/>
      <protection locked="0"/>
    </xf>
    <xf numFmtId="0" fontId="16" fillId="2" borderId="11" xfId="0" applyFont="1" applyFill="1" applyBorder="1" applyAlignment="1" applyProtection="1">
      <alignment vertical="center" wrapText="1"/>
      <protection locked="0"/>
    </xf>
    <xf numFmtId="0" fontId="0" fillId="0" borderId="1" xfId="0" applyBorder="1"/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0" fillId="0" borderId="0" xfId="0" applyAlignment="1">
      <alignment horizontal="left" vertical="top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35">
    <dxf>
      <border>
        <right/>
        <bottom/>
        <vertical/>
        <horizontal/>
      </border>
    </dxf>
    <dxf>
      <font>
        <color theme="2" tint="-0.499984740745262"/>
      </font>
    </dxf>
    <dxf>
      <border>
        <right/>
        <bottom/>
        <vertical/>
        <horizontal/>
      </border>
    </dxf>
    <dxf>
      <font>
        <color theme="2" tint="-0.49998474074526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##;\-0.0##;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##;\-0.0##;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##;\-0.0##;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</font>
      <numFmt numFmtId="164" formatCode="0.0##;\-0.0##;;@"/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73F1F5-D5C9-0848-8C1E-3ED21D619BD6}" name="Table1" displayName="Table1" ref="A15:N103" totalsRowShown="0" headerRowDxfId="25" dataDxfId="24" tableBorderDxfId="23">
  <autoFilter ref="A15:N103" xr:uid="{9F73F1F5-D5C9-0848-8C1E-3ED21D619BD6}"/>
  <tableColumns count="14">
    <tableColumn id="1" xr3:uid="{DC6F9E30-5683-1C4F-BB3D-B85D1E363068}" name="Fornavn" dataDxfId="22"/>
    <tableColumn id="2" xr3:uid="{0A2595DA-72BE-C240-98DE-E0E159E7E2E3}" name="Etternavn" dataDxfId="21"/>
    <tableColumn id="3" xr3:uid="{89A4B2FE-A4FC-6C4F-B36D-3C163592229E}" name="Stillingsbetegnelse (velg fra listen)" dataDxfId="20"/>
    <tableColumn id="4" xr3:uid="{EB181A39-AF13-094F-8A91-0C6831E1FD4F}" name="Førstestillingskompetanse (hentes fra stillingsbetegnelse)" dataDxfId="19">
      <calculatedColumnFormula>IF(C16="","",IF(ISNUMBER(MATCH(C16,Forstestillingskompetanse,0)),"Ja","Nei"))</calculatedColumnFormula>
    </tableColumn>
    <tableColumn id="5" xr3:uid="{5A2AEB40-9ABF-9247-BD8E-81D75FAF02E5}" name="Hovedstilling (velg fra listen)" dataDxfId="18"/>
    <tableColumn id="6" xr3:uid="{DB4A308E-1C4E-2C42-88C2-279B3CBEC13E}" name="Ansettelsesforhold (velg fra listen)" dataDxfId="17"/>
    <tableColumn id="7" xr3:uid="{A4F13EA0-5FDE-2643-BAF1-358CAFA007DB}" name="Totalt  årsverk (summeres automatisk)" dataDxfId="16">
      <calculatedColumnFormula>IF(C16="Stipendiat",SUM(H16,J16),SUM(H16:J16))</calculatedColumnFormula>
    </tableColumn>
    <tableColumn id="8" xr3:uid="{92183464-1EDC-D147-B28D-0812CB891A46}" name="Undervisning og veiledning" dataDxfId="15"/>
    <tableColumn id="9" xr3:uid="{E97A7469-26A5-504F-BFE8-92CAB5A8AC5E}" name="FoU/KU" dataDxfId="14"/>
    <tableColumn id="10" xr3:uid="{668B5392-6816-E041-B3A5-64BBF6F96B96}" name="Annet" dataDxfId="13"/>
    <tableColumn id="11" xr3:uid="{60C16C2D-CB10-4D44-9D56-FA2A57F2FBAC}" name="Årsverk i andre studietilbud, oppgi studium og institusjon" dataDxfId="12"/>
    <tableColumn id="12" xr3:uid="{F33BED57-FDE9-2F47-9DD5-74D9B21BB9E8}" name="Undervisnings-/veiledningsområde i studietilbudet" dataDxfId="11"/>
    <tableColumn id="13" xr3:uid="{88AEE1BE-F48B-4E4F-BFE7-7329BEF53249}" name="Antall år" dataDxfId="10"/>
    <tableColumn id="14" xr3:uid="{1AD9FD42-7D4C-CE4D-8A53-370EA146B7AD}" name="Årstall (siste)" dataDxfId="9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7353D1-5396-2847-8825-42DFBD7ECB6A}" name="Table2" displayName="Table2" ref="A6:F44" totalsRowShown="0" headerRowDxfId="34" dataDxfId="33" tableBorderDxfId="32">
  <autoFilter ref="A6:F44" xr:uid="{687353D1-5396-2847-8825-42DFBD7ECB6A}"/>
  <tableColumns count="6">
    <tableColumn id="1" xr3:uid="{18A87128-2116-7349-B1EB-3E4CF9FA6A6C}" name="Fornavn" dataDxfId="31"/>
    <tableColumn id="2" xr3:uid="{6BA5C494-F5B7-E244-B752-04A46625C356}" name="Etternavn" dataDxfId="30"/>
    <tableColumn id="3" xr3:uid="{15AF1659-F01C-B643-A9AD-BDB7ADAC2F54}" name="Stillingsbetegnelse (velg fra listen)" dataDxfId="29"/>
    <tableColumn id="4" xr3:uid="{DFBA35C1-2144-FF4C-A7CB-ADCCC6FF4F7F}" name="Undervisnings-/veiledningsområde i studietilbudet" dataDxfId="28"/>
    <tableColumn id="5" xr3:uid="{7F2EE259-6344-344F-91A7-36BB73CF1F6C}" name="Antall år" dataDxfId="27"/>
    <tableColumn id="6" xr3:uid="{C5268BCE-C7DE-DE4B-961C-0837A0CE3BF2}" name="Årstall (siste)" dataDxfId="26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5713-AB33-45D8-8636-3B22F0D90C73}">
  <dimension ref="A1:N103"/>
  <sheetViews>
    <sheetView tabSelected="1" zoomScale="75" zoomScaleNormal="80" workbookViewId="0">
      <selection activeCell="B5" sqref="B5:C5"/>
    </sheetView>
  </sheetViews>
  <sheetFormatPr baseColWidth="10" defaultColWidth="11.5" defaultRowHeight="15" x14ac:dyDescent="0.2"/>
  <cols>
    <col min="1" max="1" width="27.33203125" customWidth="1"/>
    <col min="2" max="2" width="24.33203125" customWidth="1"/>
    <col min="3" max="3" width="33.33203125" customWidth="1"/>
    <col min="4" max="4" width="24.33203125" customWidth="1"/>
    <col min="5" max="5" width="13.83203125" customWidth="1"/>
    <col min="6" max="6" width="17.83203125" customWidth="1"/>
    <col min="7" max="7" width="19.5" style="3" customWidth="1"/>
    <col min="8" max="8" width="15.1640625" customWidth="1"/>
    <col min="9" max="9" width="15.83203125" customWidth="1"/>
    <col min="10" max="10" width="16" customWidth="1"/>
    <col min="11" max="11" width="48" customWidth="1"/>
    <col min="12" max="12" width="43.33203125" customWidth="1"/>
    <col min="13" max="13" width="18" customWidth="1"/>
    <col min="14" max="14" width="19" customWidth="1"/>
  </cols>
  <sheetData>
    <row r="1" spans="1:14" ht="24" x14ac:dyDescent="0.3">
      <c r="A1" s="59" t="s">
        <v>0</v>
      </c>
      <c r="E1" s="1"/>
    </row>
    <row r="2" spans="1:14" ht="12" customHeight="1" thickBot="1" x14ac:dyDescent="0.4">
      <c r="A2" s="2"/>
      <c r="E2" s="1"/>
    </row>
    <row r="3" spans="1:14" ht="67" customHeight="1" thickBot="1" x14ac:dyDescent="0.25">
      <c r="A3" s="65" t="s">
        <v>1</v>
      </c>
      <c r="B3" s="66"/>
      <c r="C3" s="67"/>
      <c r="D3" s="28"/>
      <c r="E3" s="1"/>
    </row>
    <row r="4" spans="1:14" ht="19" customHeight="1" x14ac:dyDescent="0.35">
      <c r="A4" s="2"/>
      <c r="E4" s="1"/>
    </row>
    <row r="5" spans="1:14" ht="47" customHeight="1" x14ac:dyDescent="0.2">
      <c r="A5" s="30" t="s">
        <v>2</v>
      </c>
      <c r="B5" s="71"/>
      <c r="C5" s="72"/>
      <c r="D5" s="1"/>
    </row>
    <row r="6" spans="1:14" ht="48" customHeight="1" x14ac:dyDescent="0.2">
      <c r="A6" s="29" t="s">
        <v>3</v>
      </c>
      <c r="B6" s="46"/>
      <c r="C6" s="31"/>
      <c r="D6" s="1"/>
    </row>
    <row r="7" spans="1:14" ht="22" x14ac:dyDescent="0.3">
      <c r="A7" s="12"/>
      <c r="B7" s="11"/>
      <c r="C7" s="1"/>
      <c r="D7" s="1"/>
    </row>
    <row r="8" spans="1:14" x14ac:dyDescent="0.2">
      <c r="A8" s="6"/>
      <c r="B8" s="7" t="s">
        <v>58</v>
      </c>
      <c r="C8" s="7" t="s">
        <v>4</v>
      </c>
      <c r="D8" s="1" t="s">
        <v>5</v>
      </c>
      <c r="E8" s="1" t="s">
        <v>6</v>
      </c>
    </row>
    <row r="9" spans="1:14" ht="22" x14ac:dyDescent="0.3">
      <c r="A9" s="5" t="s">
        <v>7</v>
      </c>
      <c r="B9" s="13">
        <f>SUMIF(G16:G116,"&gt;=0.1",G16:G116)</f>
        <v>0</v>
      </c>
      <c r="C9" s="14"/>
      <c r="D9" s="1"/>
    </row>
    <row r="10" spans="1:14" ht="22" x14ac:dyDescent="0.3">
      <c r="A10" s="5" t="s">
        <v>8</v>
      </c>
      <c r="B10" s="13">
        <f>SUMIFS(G16:G116,E16:E116,"Ja",G16:G116,"&gt;=0.1")</f>
        <v>0</v>
      </c>
      <c r="C10" s="14" t="str">
        <f>IFERROR(B10/$B$9,"")</f>
        <v/>
      </c>
      <c r="D10" s="47" t="s">
        <v>9</v>
      </c>
      <c r="E10" t="s">
        <v>9</v>
      </c>
    </row>
    <row r="11" spans="1:14" ht="22" x14ac:dyDescent="0.3">
      <c r="A11" s="5" t="s">
        <v>10</v>
      </c>
      <c r="B11" s="13">
        <f>SUMIFS(G16:G116,D16:D116,"Ja",G16:G116,"&gt;=0.1")</f>
        <v>0</v>
      </c>
      <c r="C11" s="14" t="str">
        <f t="shared" ref="C11:C12" si="0">IFERROR(B11/$B$9,"")</f>
        <v/>
      </c>
      <c r="D11" s="47" t="s">
        <v>11</v>
      </c>
      <c r="E11" t="s">
        <v>9</v>
      </c>
    </row>
    <row r="12" spans="1:14" ht="22" x14ac:dyDescent="0.3">
      <c r="A12" s="5" t="s">
        <v>12</v>
      </c>
      <c r="B12" s="13" cm="1">
        <f t="array" ref="B12">SUM(SUMIFS(G16:G116,C16:C116,ProfessorDosent,G16:G116,"&gt;=0.1"))</f>
        <v>0</v>
      </c>
      <c r="C12" s="14" t="str">
        <f t="shared" si="0"/>
        <v/>
      </c>
      <c r="D12" s="48"/>
      <c r="E12" t="s">
        <v>13</v>
      </c>
    </row>
    <row r="14" spans="1:14" s="4" customFormat="1" ht="32" customHeight="1" x14ac:dyDescent="0.2">
      <c r="A14" s="70" t="s">
        <v>14</v>
      </c>
      <c r="B14" s="70"/>
      <c r="C14" s="8"/>
      <c r="D14" s="8"/>
      <c r="E14" s="8"/>
      <c r="F14" s="9"/>
      <c r="G14" s="70" t="s">
        <v>15</v>
      </c>
      <c r="H14" s="70"/>
      <c r="I14" s="70"/>
      <c r="J14" s="70"/>
      <c r="K14" s="10"/>
      <c r="L14" s="9"/>
      <c r="M14" s="68" t="s">
        <v>16</v>
      </c>
      <c r="N14" s="69"/>
    </row>
    <row r="15" spans="1:14" ht="39.75" customHeight="1" x14ac:dyDescent="0.2">
      <c r="A15" s="33" t="s">
        <v>17</v>
      </c>
      <c r="B15" s="26" t="s">
        <v>18</v>
      </c>
      <c r="C15" s="26" t="s">
        <v>19</v>
      </c>
      <c r="D15" s="26" t="s">
        <v>20</v>
      </c>
      <c r="E15" s="26" t="s">
        <v>21</v>
      </c>
      <c r="F15" s="26" t="s">
        <v>22</v>
      </c>
      <c r="G15" s="32" t="s">
        <v>23</v>
      </c>
      <c r="H15" s="26" t="s">
        <v>24</v>
      </c>
      <c r="I15" s="26" t="s">
        <v>25</v>
      </c>
      <c r="J15" s="26" t="s">
        <v>26</v>
      </c>
      <c r="K15" s="27" t="s">
        <v>27</v>
      </c>
      <c r="L15" s="27" t="s">
        <v>28</v>
      </c>
      <c r="M15" s="34" t="s">
        <v>29</v>
      </c>
      <c r="N15" s="35" t="s">
        <v>30</v>
      </c>
    </row>
    <row r="16" spans="1:14" ht="16" x14ac:dyDescent="0.2">
      <c r="A16" s="36"/>
      <c r="B16" s="37"/>
      <c r="C16" s="37"/>
      <c r="D16" s="38" t="str">
        <f t="shared" ref="D16:D47" si="1">IF(C16="","",IF(ISNUMBER(MATCH(C16,Forstestillingskompetanse,0)),"Ja","Nei"))</f>
        <v/>
      </c>
      <c r="E16" s="37"/>
      <c r="F16" s="37"/>
      <c r="G16" s="39">
        <f t="shared" ref="G16:G47" si="2">IF(C16="Stipendiat",SUM(H16,J16),SUM(H16:J16))</f>
        <v>0</v>
      </c>
      <c r="H16" s="40"/>
      <c r="I16" s="40"/>
      <c r="J16" s="40"/>
      <c r="K16" s="37"/>
      <c r="L16" s="37"/>
      <c r="M16" s="37"/>
      <c r="N16" s="41"/>
    </row>
    <row r="17" spans="1:14" ht="16" x14ac:dyDescent="0.2">
      <c r="A17" s="36"/>
      <c r="B17" s="37"/>
      <c r="C17" s="37"/>
      <c r="D17" s="38" t="str">
        <f t="shared" si="1"/>
        <v/>
      </c>
      <c r="E17" s="37"/>
      <c r="F17" s="37"/>
      <c r="G17" s="39">
        <f t="shared" si="2"/>
        <v>0</v>
      </c>
      <c r="H17" s="40"/>
      <c r="I17" s="40"/>
      <c r="J17" s="40"/>
      <c r="K17" s="37"/>
      <c r="L17" s="37"/>
      <c r="M17" s="37"/>
      <c r="N17" s="41"/>
    </row>
    <row r="18" spans="1:14" ht="16" x14ac:dyDescent="0.2">
      <c r="A18" s="36"/>
      <c r="B18" s="37"/>
      <c r="C18" s="37"/>
      <c r="D18" s="38" t="str">
        <f t="shared" si="1"/>
        <v/>
      </c>
      <c r="E18" s="37"/>
      <c r="F18" s="37"/>
      <c r="G18" s="39">
        <f t="shared" si="2"/>
        <v>0</v>
      </c>
      <c r="H18" s="40"/>
      <c r="I18" s="40"/>
      <c r="J18" s="40"/>
      <c r="K18" s="37"/>
      <c r="L18" s="37"/>
      <c r="M18" s="37"/>
      <c r="N18" s="41"/>
    </row>
    <row r="19" spans="1:14" ht="16" x14ac:dyDescent="0.2">
      <c r="A19" s="36"/>
      <c r="B19" s="37"/>
      <c r="C19" s="37"/>
      <c r="D19" s="38" t="str">
        <f t="shared" si="1"/>
        <v/>
      </c>
      <c r="E19" s="37"/>
      <c r="F19" s="37"/>
      <c r="G19" s="39">
        <f t="shared" si="2"/>
        <v>0</v>
      </c>
      <c r="H19" s="40"/>
      <c r="I19" s="40"/>
      <c r="J19" s="40"/>
      <c r="K19" s="37"/>
      <c r="L19" s="37"/>
      <c r="M19" s="37"/>
      <c r="N19" s="41"/>
    </row>
    <row r="20" spans="1:14" ht="16" x14ac:dyDescent="0.2">
      <c r="A20" s="36"/>
      <c r="B20" s="37"/>
      <c r="C20" s="37"/>
      <c r="D20" s="38" t="str">
        <f t="shared" si="1"/>
        <v/>
      </c>
      <c r="E20" s="37"/>
      <c r="F20" s="37"/>
      <c r="G20" s="39">
        <f t="shared" si="2"/>
        <v>0</v>
      </c>
      <c r="H20" s="40"/>
      <c r="I20" s="40"/>
      <c r="J20" s="40"/>
      <c r="K20" s="37"/>
      <c r="L20" s="37"/>
      <c r="M20" s="37"/>
      <c r="N20" s="41"/>
    </row>
    <row r="21" spans="1:14" ht="16" x14ac:dyDescent="0.2">
      <c r="A21" s="36"/>
      <c r="B21" s="37"/>
      <c r="C21" s="37"/>
      <c r="D21" s="38" t="str">
        <f t="shared" si="1"/>
        <v/>
      </c>
      <c r="E21" s="37"/>
      <c r="F21" s="37"/>
      <c r="G21" s="39">
        <f t="shared" si="2"/>
        <v>0</v>
      </c>
      <c r="H21" s="40"/>
      <c r="I21" s="40"/>
      <c r="J21" s="40"/>
      <c r="K21" s="37"/>
      <c r="L21" s="37"/>
      <c r="M21" s="37"/>
      <c r="N21" s="41"/>
    </row>
    <row r="22" spans="1:14" ht="16" x14ac:dyDescent="0.2">
      <c r="A22" s="36"/>
      <c r="B22" s="37"/>
      <c r="C22" s="37"/>
      <c r="D22" s="38" t="str">
        <f t="shared" si="1"/>
        <v/>
      </c>
      <c r="E22" s="37"/>
      <c r="F22" s="42"/>
      <c r="G22" s="39">
        <f t="shared" si="2"/>
        <v>0</v>
      </c>
      <c r="H22" s="40"/>
      <c r="I22" s="40"/>
      <c r="J22" s="40"/>
      <c r="K22" s="37"/>
      <c r="L22" s="37"/>
      <c r="M22" s="37"/>
      <c r="N22" s="41"/>
    </row>
    <row r="23" spans="1:14" ht="16" x14ac:dyDescent="0.2">
      <c r="A23" s="36"/>
      <c r="B23" s="37"/>
      <c r="C23" s="37"/>
      <c r="D23" s="38" t="str">
        <f t="shared" si="1"/>
        <v/>
      </c>
      <c r="E23" s="37"/>
      <c r="F23" s="37"/>
      <c r="G23" s="39">
        <f t="shared" si="2"/>
        <v>0</v>
      </c>
      <c r="H23" s="40"/>
      <c r="I23" s="40"/>
      <c r="J23" s="40"/>
      <c r="K23" s="37"/>
      <c r="L23" s="37"/>
      <c r="M23" s="37"/>
      <c r="N23" s="41"/>
    </row>
    <row r="24" spans="1:14" ht="16" x14ac:dyDescent="0.2">
      <c r="A24" s="36"/>
      <c r="B24" s="37"/>
      <c r="C24" s="37"/>
      <c r="D24" s="38" t="str">
        <f t="shared" si="1"/>
        <v/>
      </c>
      <c r="E24" s="37"/>
      <c r="F24" s="37"/>
      <c r="G24" s="39">
        <f t="shared" si="2"/>
        <v>0</v>
      </c>
      <c r="H24" s="40"/>
      <c r="I24" s="40"/>
      <c r="J24" s="40"/>
      <c r="K24" s="37"/>
      <c r="L24" s="37"/>
      <c r="M24" s="37"/>
      <c r="N24" s="41"/>
    </row>
    <row r="25" spans="1:14" ht="16" x14ac:dyDescent="0.2">
      <c r="A25" s="36"/>
      <c r="B25" s="37"/>
      <c r="C25" s="37"/>
      <c r="D25" s="38" t="str">
        <f t="shared" si="1"/>
        <v/>
      </c>
      <c r="E25" s="37"/>
      <c r="F25" s="37"/>
      <c r="G25" s="39">
        <f t="shared" si="2"/>
        <v>0</v>
      </c>
      <c r="H25" s="40"/>
      <c r="I25" s="40"/>
      <c r="J25" s="40"/>
      <c r="K25" s="37"/>
      <c r="L25" s="37"/>
      <c r="M25" s="37"/>
      <c r="N25" s="41"/>
    </row>
    <row r="26" spans="1:14" ht="16" x14ac:dyDescent="0.2">
      <c r="A26" s="36"/>
      <c r="B26" s="37"/>
      <c r="C26" s="37"/>
      <c r="D26" s="38" t="str">
        <f t="shared" si="1"/>
        <v/>
      </c>
      <c r="E26" s="37"/>
      <c r="F26" s="37"/>
      <c r="G26" s="39">
        <f t="shared" si="2"/>
        <v>0</v>
      </c>
      <c r="H26" s="40"/>
      <c r="I26" s="40"/>
      <c r="J26" s="40"/>
      <c r="K26" s="37"/>
      <c r="L26" s="37"/>
      <c r="M26" s="37"/>
      <c r="N26" s="41"/>
    </row>
    <row r="27" spans="1:14" ht="16" x14ac:dyDescent="0.2">
      <c r="A27" s="36"/>
      <c r="B27" s="37"/>
      <c r="C27" s="37"/>
      <c r="D27" s="38" t="str">
        <f t="shared" si="1"/>
        <v/>
      </c>
      <c r="E27" s="37"/>
      <c r="F27" s="37"/>
      <c r="G27" s="39">
        <f t="shared" si="2"/>
        <v>0</v>
      </c>
      <c r="H27" s="40"/>
      <c r="I27" s="40"/>
      <c r="J27" s="40"/>
      <c r="K27" s="37"/>
      <c r="L27" s="37"/>
      <c r="M27" s="37"/>
      <c r="N27" s="41"/>
    </row>
    <row r="28" spans="1:14" ht="16" x14ac:dyDescent="0.2">
      <c r="A28" s="36"/>
      <c r="B28" s="37"/>
      <c r="C28" s="37"/>
      <c r="D28" s="38" t="str">
        <f t="shared" si="1"/>
        <v/>
      </c>
      <c r="E28" s="37"/>
      <c r="F28" s="37"/>
      <c r="G28" s="39">
        <f t="shared" si="2"/>
        <v>0</v>
      </c>
      <c r="H28" s="40"/>
      <c r="I28" s="40"/>
      <c r="J28" s="40"/>
      <c r="K28" s="37"/>
      <c r="L28" s="37"/>
      <c r="M28" s="37"/>
      <c r="N28" s="41"/>
    </row>
    <row r="29" spans="1:14" ht="16" x14ac:dyDescent="0.2">
      <c r="A29" s="36"/>
      <c r="B29" s="37"/>
      <c r="C29" s="37"/>
      <c r="D29" s="38" t="str">
        <f t="shared" si="1"/>
        <v/>
      </c>
      <c r="E29" s="37"/>
      <c r="F29" s="37"/>
      <c r="G29" s="39">
        <f t="shared" si="2"/>
        <v>0</v>
      </c>
      <c r="H29" s="40"/>
      <c r="I29" s="40"/>
      <c r="J29" s="40"/>
      <c r="K29" s="37"/>
      <c r="L29" s="37"/>
      <c r="M29" s="37"/>
      <c r="N29" s="41"/>
    </row>
    <row r="30" spans="1:14" ht="16" x14ac:dyDescent="0.2">
      <c r="A30" s="36"/>
      <c r="B30" s="37"/>
      <c r="C30" s="37"/>
      <c r="D30" s="38" t="str">
        <f t="shared" si="1"/>
        <v/>
      </c>
      <c r="E30" s="37"/>
      <c r="F30" s="37"/>
      <c r="G30" s="39">
        <f t="shared" si="2"/>
        <v>0</v>
      </c>
      <c r="H30" s="40"/>
      <c r="I30" s="40"/>
      <c r="J30" s="40"/>
      <c r="K30" s="37"/>
      <c r="L30" s="37"/>
      <c r="M30" s="37"/>
      <c r="N30" s="41"/>
    </row>
    <row r="31" spans="1:14" ht="16" x14ac:dyDescent="0.2">
      <c r="A31" s="36"/>
      <c r="B31" s="37"/>
      <c r="C31" s="37"/>
      <c r="D31" s="38" t="str">
        <f t="shared" si="1"/>
        <v/>
      </c>
      <c r="E31" s="37"/>
      <c r="F31" s="37"/>
      <c r="G31" s="39">
        <f t="shared" si="2"/>
        <v>0</v>
      </c>
      <c r="H31" s="40"/>
      <c r="I31" s="40"/>
      <c r="J31" s="40"/>
      <c r="K31" s="37"/>
      <c r="L31" s="37"/>
      <c r="M31" s="37"/>
      <c r="N31" s="41"/>
    </row>
    <row r="32" spans="1:14" ht="16" x14ac:dyDescent="0.2">
      <c r="A32" s="36"/>
      <c r="B32" s="37"/>
      <c r="C32" s="37"/>
      <c r="D32" s="38" t="str">
        <f t="shared" si="1"/>
        <v/>
      </c>
      <c r="E32" s="37"/>
      <c r="F32" s="37"/>
      <c r="G32" s="39">
        <f t="shared" si="2"/>
        <v>0</v>
      </c>
      <c r="H32" s="40"/>
      <c r="I32" s="40"/>
      <c r="J32" s="40"/>
      <c r="K32" s="37"/>
      <c r="L32" s="37"/>
      <c r="M32" s="37"/>
      <c r="N32" s="41"/>
    </row>
    <row r="33" spans="1:14" ht="16" x14ac:dyDescent="0.2">
      <c r="A33" s="43"/>
      <c r="B33" s="44"/>
      <c r="C33" s="44"/>
      <c r="D33" s="38" t="str">
        <f t="shared" si="1"/>
        <v/>
      </c>
      <c r="E33" s="44"/>
      <c r="F33" s="44"/>
      <c r="G33" s="39">
        <f t="shared" si="2"/>
        <v>0</v>
      </c>
      <c r="H33" s="45"/>
      <c r="I33" s="45"/>
      <c r="J33" s="45"/>
      <c r="K33" s="37"/>
      <c r="L33" s="37"/>
      <c r="M33" s="37"/>
      <c r="N33" s="41"/>
    </row>
    <row r="34" spans="1:14" ht="16" x14ac:dyDescent="0.2">
      <c r="A34" s="36"/>
      <c r="B34" s="37"/>
      <c r="C34" s="37"/>
      <c r="D34" s="38" t="str">
        <f t="shared" si="1"/>
        <v/>
      </c>
      <c r="E34" s="37"/>
      <c r="F34" s="37"/>
      <c r="G34" s="39">
        <f t="shared" si="2"/>
        <v>0</v>
      </c>
      <c r="H34" s="40"/>
      <c r="I34" s="40"/>
      <c r="J34" s="40"/>
      <c r="K34" s="37"/>
      <c r="L34" s="37"/>
      <c r="M34" s="37"/>
      <c r="N34" s="41"/>
    </row>
    <row r="35" spans="1:14" ht="16" x14ac:dyDescent="0.2">
      <c r="A35" s="36"/>
      <c r="B35" s="37"/>
      <c r="C35" s="37"/>
      <c r="D35" s="38" t="str">
        <f t="shared" si="1"/>
        <v/>
      </c>
      <c r="E35" s="37"/>
      <c r="F35" s="37"/>
      <c r="G35" s="39">
        <f t="shared" si="2"/>
        <v>0</v>
      </c>
      <c r="H35" s="40"/>
      <c r="I35" s="40"/>
      <c r="J35" s="40"/>
      <c r="K35" s="37"/>
      <c r="L35" s="37"/>
      <c r="M35" s="37"/>
      <c r="N35" s="41"/>
    </row>
    <row r="36" spans="1:14" ht="16" x14ac:dyDescent="0.2">
      <c r="A36" s="36"/>
      <c r="B36" s="37"/>
      <c r="C36" s="37"/>
      <c r="D36" s="38" t="str">
        <f t="shared" si="1"/>
        <v/>
      </c>
      <c r="E36" s="37"/>
      <c r="F36" s="37"/>
      <c r="G36" s="39">
        <f t="shared" si="2"/>
        <v>0</v>
      </c>
      <c r="H36" s="40"/>
      <c r="I36" s="40"/>
      <c r="J36" s="40"/>
      <c r="K36" s="37"/>
      <c r="L36" s="37"/>
      <c r="M36" s="37"/>
      <c r="N36" s="41"/>
    </row>
    <row r="37" spans="1:14" ht="16" x14ac:dyDescent="0.2">
      <c r="A37" s="36"/>
      <c r="B37" s="37"/>
      <c r="C37" s="37"/>
      <c r="D37" s="38" t="str">
        <f t="shared" si="1"/>
        <v/>
      </c>
      <c r="E37" s="37"/>
      <c r="F37" s="37"/>
      <c r="G37" s="39">
        <f t="shared" si="2"/>
        <v>0</v>
      </c>
      <c r="H37" s="40"/>
      <c r="I37" s="40"/>
      <c r="J37" s="40"/>
      <c r="K37" s="37"/>
      <c r="L37" s="37"/>
      <c r="M37" s="37"/>
      <c r="N37" s="41"/>
    </row>
    <row r="38" spans="1:14" ht="16" x14ac:dyDescent="0.2">
      <c r="A38" s="43"/>
      <c r="B38" s="44"/>
      <c r="C38" s="44"/>
      <c r="D38" s="38" t="str">
        <f t="shared" si="1"/>
        <v/>
      </c>
      <c r="E38" s="44"/>
      <c r="F38" s="44"/>
      <c r="G38" s="39">
        <f t="shared" si="2"/>
        <v>0</v>
      </c>
      <c r="H38" s="45"/>
      <c r="I38" s="45"/>
      <c r="J38" s="45"/>
      <c r="K38" s="37"/>
      <c r="L38" s="37"/>
      <c r="M38" s="37"/>
      <c r="N38" s="41"/>
    </row>
    <row r="39" spans="1:14" ht="16" x14ac:dyDescent="0.2">
      <c r="A39" s="36"/>
      <c r="B39" s="37"/>
      <c r="C39" s="37"/>
      <c r="D39" s="38" t="str">
        <f t="shared" si="1"/>
        <v/>
      </c>
      <c r="E39" s="37"/>
      <c r="F39" s="37"/>
      <c r="G39" s="39">
        <f t="shared" si="2"/>
        <v>0</v>
      </c>
      <c r="H39" s="40"/>
      <c r="I39" s="40"/>
      <c r="J39" s="40"/>
      <c r="K39" s="37"/>
      <c r="L39" s="37"/>
      <c r="M39" s="37"/>
      <c r="N39" s="41"/>
    </row>
    <row r="40" spans="1:14" ht="16" x14ac:dyDescent="0.2">
      <c r="A40" s="36"/>
      <c r="B40" s="37"/>
      <c r="C40" s="37"/>
      <c r="D40" s="38" t="str">
        <f t="shared" si="1"/>
        <v/>
      </c>
      <c r="E40" s="37"/>
      <c r="F40" s="37"/>
      <c r="G40" s="39">
        <f t="shared" si="2"/>
        <v>0</v>
      </c>
      <c r="H40" s="40"/>
      <c r="I40" s="40"/>
      <c r="J40" s="40"/>
      <c r="K40" s="37"/>
      <c r="L40" s="37"/>
      <c r="M40" s="37"/>
      <c r="N40" s="41"/>
    </row>
    <row r="41" spans="1:14" ht="16" x14ac:dyDescent="0.2">
      <c r="A41" s="36"/>
      <c r="B41" s="37"/>
      <c r="C41" s="37"/>
      <c r="D41" s="38" t="str">
        <f t="shared" si="1"/>
        <v/>
      </c>
      <c r="E41" s="37"/>
      <c r="F41" s="37"/>
      <c r="G41" s="39">
        <f t="shared" si="2"/>
        <v>0</v>
      </c>
      <c r="H41" s="40"/>
      <c r="I41" s="40"/>
      <c r="J41" s="40"/>
      <c r="K41" s="37"/>
      <c r="L41" s="37"/>
      <c r="M41" s="37"/>
      <c r="N41" s="41"/>
    </row>
    <row r="42" spans="1:14" ht="16" x14ac:dyDescent="0.2">
      <c r="A42" s="36"/>
      <c r="B42" s="37"/>
      <c r="C42" s="37"/>
      <c r="D42" s="38" t="str">
        <f t="shared" si="1"/>
        <v/>
      </c>
      <c r="E42" s="37"/>
      <c r="F42" s="37"/>
      <c r="G42" s="39">
        <f t="shared" si="2"/>
        <v>0</v>
      </c>
      <c r="H42" s="40"/>
      <c r="I42" s="40"/>
      <c r="J42" s="40"/>
      <c r="K42" s="37"/>
      <c r="L42" s="37"/>
      <c r="M42" s="37"/>
      <c r="N42" s="41"/>
    </row>
    <row r="43" spans="1:14" ht="16" x14ac:dyDescent="0.2">
      <c r="A43" s="43"/>
      <c r="B43" s="44"/>
      <c r="C43" s="44"/>
      <c r="D43" s="38" t="str">
        <f t="shared" si="1"/>
        <v/>
      </c>
      <c r="E43" s="44"/>
      <c r="F43" s="44"/>
      <c r="G43" s="39">
        <f t="shared" si="2"/>
        <v>0</v>
      </c>
      <c r="H43" s="45"/>
      <c r="I43" s="45"/>
      <c r="J43" s="45"/>
      <c r="K43" s="37"/>
      <c r="L43" s="37"/>
      <c r="M43" s="37"/>
      <c r="N43" s="41"/>
    </row>
    <row r="44" spans="1:14" ht="16" x14ac:dyDescent="0.2">
      <c r="A44" s="36"/>
      <c r="B44" s="37"/>
      <c r="C44" s="37"/>
      <c r="D44" s="38" t="str">
        <f t="shared" si="1"/>
        <v/>
      </c>
      <c r="E44" s="37"/>
      <c r="F44" s="37"/>
      <c r="G44" s="39">
        <f t="shared" si="2"/>
        <v>0</v>
      </c>
      <c r="H44" s="40"/>
      <c r="I44" s="40"/>
      <c r="J44" s="40"/>
      <c r="K44" s="37"/>
      <c r="L44" s="37"/>
      <c r="M44" s="37"/>
      <c r="N44" s="41"/>
    </row>
    <row r="45" spans="1:14" ht="16" x14ac:dyDescent="0.2">
      <c r="A45" s="36"/>
      <c r="B45" s="37"/>
      <c r="C45" s="37"/>
      <c r="D45" s="38" t="str">
        <f t="shared" si="1"/>
        <v/>
      </c>
      <c r="E45" s="37"/>
      <c r="F45" s="37"/>
      <c r="G45" s="39">
        <f t="shared" si="2"/>
        <v>0</v>
      </c>
      <c r="H45" s="40"/>
      <c r="I45" s="40"/>
      <c r="J45" s="40"/>
      <c r="K45" s="37"/>
      <c r="L45" s="37"/>
      <c r="M45" s="37"/>
      <c r="N45" s="41"/>
    </row>
    <row r="46" spans="1:14" ht="16" x14ac:dyDescent="0.2">
      <c r="A46" s="36"/>
      <c r="B46" s="37"/>
      <c r="C46" s="37"/>
      <c r="D46" s="38" t="str">
        <f t="shared" si="1"/>
        <v/>
      </c>
      <c r="E46" s="37"/>
      <c r="F46" s="37"/>
      <c r="G46" s="39">
        <f t="shared" si="2"/>
        <v>0</v>
      </c>
      <c r="H46" s="40"/>
      <c r="I46" s="40"/>
      <c r="J46" s="40"/>
      <c r="K46" s="37"/>
      <c r="L46" s="37"/>
      <c r="M46" s="37"/>
      <c r="N46" s="41"/>
    </row>
    <row r="47" spans="1:14" ht="16" x14ac:dyDescent="0.2">
      <c r="A47" s="36"/>
      <c r="B47" s="37"/>
      <c r="C47" s="37"/>
      <c r="D47" s="38" t="str">
        <f t="shared" si="1"/>
        <v/>
      </c>
      <c r="E47" s="37"/>
      <c r="F47" s="37"/>
      <c r="G47" s="39">
        <f t="shared" si="2"/>
        <v>0</v>
      </c>
      <c r="H47" s="40"/>
      <c r="I47" s="40"/>
      <c r="J47" s="40"/>
      <c r="K47" s="37"/>
      <c r="L47" s="37"/>
      <c r="M47" s="37"/>
      <c r="N47" s="41"/>
    </row>
    <row r="48" spans="1:14" ht="16" x14ac:dyDescent="0.2">
      <c r="A48" s="43"/>
      <c r="B48" s="44"/>
      <c r="C48" s="44"/>
      <c r="D48" s="38" t="str">
        <f t="shared" ref="D48:D79" si="3">IF(C48="","",IF(ISNUMBER(MATCH(C48,Forstestillingskompetanse,0)),"Ja","Nei"))</f>
        <v/>
      </c>
      <c r="E48" s="44"/>
      <c r="F48" s="44"/>
      <c r="G48" s="39">
        <f t="shared" ref="G48:G79" si="4">IF(C48="Stipendiat",SUM(H48,J48),SUM(H48:J48))</f>
        <v>0</v>
      </c>
      <c r="H48" s="45"/>
      <c r="I48" s="45"/>
      <c r="J48" s="45"/>
      <c r="K48" s="37"/>
      <c r="L48" s="37"/>
      <c r="M48" s="37"/>
      <c r="N48" s="41"/>
    </row>
    <row r="49" spans="1:14" ht="16" x14ac:dyDescent="0.2">
      <c r="A49" s="36"/>
      <c r="B49" s="37"/>
      <c r="C49" s="37"/>
      <c r="D49" s="38" t="str">
        <f t="shared" si="3"/>
        <v/>
      </c>
      <c r="E49" s="37"/>
      <c r="F49" s="37"/>
      <c r="G49" s="39">
        <f t="shared" si="4"/>
        <v>0</v>
      </c>
      <c r="H49" s="40"/>
      <c r="I49" s="40"/>
      <c r="J49" s="40"/>
      <c r="K49" s="37"/>
      <c r="L49" s="37"/>
      <c r="M49" s="37"/>
      <c r="N49" s="41"/>
    </row>
    <row r="50" spans="1:14" ht="16" x14ac:dyDescent="0.2">
      <c r="A50" s="36"/>
      <c r="B50" s="37"/>
      <c r="C50" s="37"/>
      <c r="D50" s="38" t="str">
        <f t="shared" si="3"/>
        <v/>
      </c>
      <c r="E50" s="37"/>
      <c r="F50" s="37"/>
      <c r="G50" s="39">
        <f t="shared" si="4"/>
        <v>0</v>
      </c>
      <c r="H50" s="40"/>
      <c r="I50" s="40"/>
      <c r="J50" s="40"/>
      <c r="K50" s="37"/>
      <c r="L50" s="37"/>
      <c r="M50" s="37"/>
      <c r="N50" s="41"/>
    </row>
    <row r="51" spans="1:14" ht="16" x14ac:dyDescent="0.2">
      <c r="A51" s="36"/>
      <c r="B51" s="37"/>
      <c r="C51" s="37"/>
      <c r="D51" s="38" t="str">
        <f t="shared" si="3"/>
        <v/>
      </c>
      <c r="E51" s="37"/>
      <c r="F51" s="37"/>
      <c r="G51" s="39">
        <f t="shared" si="4"/>
        <v>0</v>
      </c>
      <c r="H51" s="40"/>
      <c r="I51" s="40"/>
      <c r="J51" s="40"/>
      <c r="K51" s="37"/>
      <c r="L51" s="37"/>
      <c r="M51" s="37"/>
      <c r="N51" s="41"/>
    </row>
    <row r="52" spans="1:14" ht="16" x14ac:dyDescent="0.2">
      <c r="A52" s="36"/>
      <c r="B52" s="37"/>
      <c r="C52" s="37"/>
      <c r="D52" s="38" t="str">
        <f t="shared" si="3"/>
        <v/>
      </c>
      <c r="E52" s="37"/>
      <c r="F52" s="37"/>
      <c r="G52" s="39">
        <f t="shared" si="4"/>
        <v>0</v>
      </c>
      <c r="H52" s="40"/>
      <c r="I52" s="40"/>
      <c r="J52" s="40"/>
      <c r="K52" s="37"/>
      <c r="L52" s="37"/>
      <c r="M52" s="37"/>
      <c r="N52" s="41"/>
    </row>
    <row r="53" spans="1:14" ht="16" x14ac:dyDescent="0.2">
      <c r="A53" s="43"/>
      <c r="B53" s="44"/>
      <c r="C53" s="44"/>
      <c r="D53" s="38" t="str">
        <f t="shared" si="3"/>
        <v/>
      </c>
      <c r="E53" s="44"/>
      <c r="F53" s="44"/>
      <c r="G53" s="39">
        <f t="shared" si="4"/>
        <v>0</v>
      </c>
      <c r="H53" s="45"/>
      <c r="I53" s="45"/>
      <c r="J53" s="45"/>
      <c r="K53" s="37"/>
      <c r="L53" s="37"/>
      <c r="M53" s="37"/>
      <c r="N53" s="41"/>
    </row>
    <row r="54" spans="1:14" ht="16" x14ac:dyDescent="0.2">
      <c r="A54" s="36"/>
      <c r="B54" s="37"/>
      <c r="C54" s="37"/>
      <c r="D54" s="38" t="str">
        <f t="shared" si="3"/>
        <v/>
      </c>
      <c r="E54" s="37"/>
      <c r="F54" s="37"/>
      <c r="G54" s="39">
        <f t="shared" si="4"/>
        <v>0</v>
      </c>
      <c r="H54" s="40"/>
      <c r="I54" s="40"/>
      <c r="J54" s="40"/>
      <c r="K54" s="37"/>
      <c r="L54" s="37"/>
      <c r="M54" s="37"/>
      <c r="N54" s="41"/>
    </row>
    <row r="55" spans="1:14" ht="16" x14ac:dyDescent="0.2">
      <c r="A55" s="36"/>
      <c r="B55" s="37"/>
      <c r="C55" s="37"/>
      <c r="D55" s="38" t="str">
        <f t="shared" si="3"/>
        <v/>
      </c>
      <c r="E55" s="37"/>
      <c r="F55" s="37"/>
      <c r="G55" s="39">
        <f t="shared" si="4"/>
        <v>0</v>
      </c>
      <c r="H55" s="40"/>
      <c r="I55" s="40"/>
      <c r="J55" s="40"/>
      <c r="K55" s="37"/>
      <c r="L55" s="37"/>
      <c r="M55" s="37"/>
      <c r="N55" s="41"/>
    </row>
    <row r="56" spans="1:14" ht="16" x14ac:dyDescent="0.2">
      <c r="A56" s="36"/>
      <c r="B56" s="37"/>
      <c r="C56" s="37"/>
      <c r="D56" s="38" t="str">
        <f t="shared" si="3"/>
        <v/>
      </c>
      <c r="E56" s="37"/>
      <c r="F56" s="37"/>
      <c r="G56" s="39">
        <f t="shared" si="4"/>
        <v>0</v>
      </c>
      <c r="H56" s="40"/>
      <c r="I56" s="40"/>
      <c r="J56" s="40"/>
      <c r="K56" s="37"/>
      <c r="L56" s="37"/>
      <c r="M56" s="37"/>
      <c r="N56" s="41"/>
    </row>
    <row r="57" spans="1:14" ht="16" x14ac:dyDescent="0.2">
      <c r="A57" s="36"/>
      <c r="B57" s="37"/>
      <c r="C57" s="37"/>
      <c r="D57" s="38" t="str">
        <f t="shared" si="3"/>
        <v/>
      </c>
      <c r="E57" s="37"/>
      <c r="F57" s="37"/>
      <c r="G57" s="39">
        <f t="shared" si="4"/>
        <v>0</v>
      </c>
      <c r="H57" s="40"/>
      <c r="I57" s="40"/>
      <c r="J57" s="40"/>
      <c r="K57" s="37"/>
      <c r="L57" s="37"/>
      <c r="M57" s="37"/>
      <c r="N57" s="41"/>
    </row>
    <row r="58" spans="1:14" ht="16" x14ac:dyDescent="0.2">
      <c r="A58" s="43"/>
      <c r="B58" s="44"/>
      <c r="C58" s="44"/>
      <c r="D58" s="38" t="str">
        <f t="shared" si="3"/>
        <v/>
      </c>
      <c r="E58" s="44"/>
      <c r="F58" s="44"/>
      <c r="G58" s="39">
        <f t="shared" si="4"/>
        <v>0</v>
      </c>
      <c r="H58" s="45"/>
      <c r="I58" s="45"/>
      <c r="J58" s="45"/>
      <c r="K58" s="37"/>
      <c r="L58" s="37"/>
      <c r="M58" s="37"/>
      <c r="N58" s="41"/>
    </row>
    <row r="59" spans="1:14" ht="16" x14ac:dyDescent="0.2">
      <c r="A59" s="36"/>
      <c r="B59" s="37"/>
      <c r="C59" s="37"/>
      <c r="D59" s="38" t="str">
        <f t="shared" si="3"/>
        <v/>
      </c>
      <c r="E59" s="37"/>
      <c r="F59" s="37"/>
      <c r="G59" s="39">
        <f t="shared" si="4"/>
        <v>0</v>
      </c>
      <c r="H59" s="40"/>
      <c r="I59" s="40"/>
      <c r="J59" s="40"/>
      <c r="K59" s="37"/>
      <c r="L59" s="37"/>
      <c r="M59" s="37"/>
      <c r="N59" s="41"/>
    </row>
    <row r="60" spans="1:14" ht="16" x14ac:dyDescent="0.2">
      <c r="A60" s="36"/>
      <c r="B60" s="37"/>
      <c r="C60" s="37"/>
      <c r="D60" s="38" t="str">
        <f t="shared" si="3"/>
        <v/>
      </c>
      <c r="E60" s="37"/>
      <c r="F60" s="37"/>
      <c r="G60" s="39">
        <f t="shared" si="4"/>
        <v>0</v>
      </c>
      <c r="H60" s="40"/>
      <c r="I60" s="40"/>
      <c r="J60" s="40"/>
      <c r="K60" s="37"/>
      <c r="L60" s="37"/>
      <c r="M60" s="37"/>
      <c r="N60" s="41"/>
    </row>
    <row r="61" spans="1:14" ht="16" x14ac:dyDescent="0.2">
      <c r="A61" s="36"/>
      <c r="B61" s="37"/>
      <c r="C61" s="37"/>
      <c r="D61" s="38" t="str">
        <f t="shared" si="3"/>
        <v/>
      </c>
      <c r="E61" s="37"/>
      <c r="F61" s="37"/>
      <c r="G61" s="39">
        <f t="shared" si="4"/>
        <v>0</v>
      </c>
      <c r="H61" s="40"/>
      <c r="I61" s="40"/>
      <c r="J61" s="40"/>
      <c r="K61" s="37"/>
      <c r="L61" s="37"/>
      <c r="M61" s="37"/>
      <c r="N61" s="41"/>
    </row>
    <row r="62" spans="1:14" ht="16" x14ac:dyDescent="0.2">
      <c r="A62" s="36"/>
      <c r="B62" s="37"/>
      <c r="C62" s="37"/>
      <c r="D62" s="38" t="str">
        <f t="shared" si="3"/>
        <v/>
      </c>
      <c r="E62" s="37"/>
      <c r="F62" s="37"/>
      <c r="G62" s="39">
        <f t="shared" si="4"/>
        <v>0</v>
      </c>
      <c r="H62" s="40"/>
      <c r="I62" s="40"/>
      <c r="J62" s="40"/>
      <c r="K62" s="37"/>
      <c r="L62" s="37"/>
      <c r="M62" s="37"/>
      <c r="N62" s="41"/>
    </row>
    <row r="63" spans="1:14" ht="16" x14ac:dyDescent="0.2">
      <c r="A63" s="43"/>
      <c r="B63" s="44"/>
      <c r="C63" s="44"/>
      <c r="D63" s="38" t="str">
        <f t="shared" si="3"/>
        <v/>
      </c>
      <c r="E63" s="44"/>
      <c r="F63" s="44"/>
      <c r="G63" s="39">
        <f t="shared" si="4"/>
        <v>0</v>
      </c>
      <c r="H63" s="45"/>
      <c r="I63" s="45"/>
      <c r="J63" s="45"/>
      <c r="K63" s="37"/>
      <c r="L63" s="37"/>
      <c r="M63" s="37"/>
      <c r="N63" s="41"/>
    </row>
    <row r="64" spans="1:14" ht="16" x14ac:dyDescent="0.2">
      <c r="A64" s="36"/>
      <c r="B64" s="37"/>
      <c r="C64" s="37"/>
      <c r="D64" s="38" t="str">
        <f t="shared" si="3"/>
        <v/>
      </c>
      <c r="E64" s="37"/>
      <c r="F64" s="37"/>
      <c r="G64" s="39">
        <f t="shared" si="4"/>
        <v>0</v>
      </c>
      <c r="H64" s="40"/>
      <c r="I64" s="40"/>
      <c r="J64" s="40"/>
      <c r="K64" s="37"/>
      <c r="L64" s="37"/>
      <c r="M64" s="37"/>
      <c r="N64" s="41"/>
    </row>
    <row r="65" spans="1:14" ht="16" x14ac:dyDescent="0.2">
      <c r="A65" s="36"/>
      <c r="B65" s="37"/>
      <c r="C65" s="37"/>
      <c r="D65" s="38" t="str">
        <f t="shared" si="3"/>
        <v/>
      </c>
      <c r="E65" s="37"/>
      <c r="F65" s="37"/>
      <c r="G65" s="39">
        <f t="shared" si="4"/>
        <v>0</v>
      </c>
      <c r="H65" s="40"/>
      <c r="I65" s="40"/>
      <c r="J65" s="40"/>
      <c r="K65" s="37"/>
      <c r="L65" s="37"/>
      <c r="M65" s="37"/>
      <c r="N65" s="41"/>
    </row>
    <row r="66" spans="1:14" ht="16" x14ac:dyDescent="0.2">
      <c r="A66" s="36"/>
      <c r="B66" s="37"/>
      <c r="C66" s="37"/>
      <c r="D66" s="38" t="str">
        <f t="shared" si="3"/>
        <v/>
      </c>
      <c r="E66" s="37"/>
      <c r="F66" s="37"/>
      <c r="G66" s="39">
        <f t="shared" si="4"/>
        <v>0</v>
      </c>
      <c r="H66" s="40"/>
      <c r="I66" s="40"/>
      <c r="J66" s="40"/>
      <c r="K66" s="37"/>
      <c r="L66" s="37"/>
      <c r="M66" s="37"/>
      <c r="N66" s="41"/>
    </row>
    <row r="67" spans="1:14" ht="16" x14ac:dyDescent="0.2">
      <c r="A67" s="36"/>
      <c r="B67" s="37"/>
      <c r="C67" s="37"/>
      <c r="D67" s="38" t="str">
        <f t="shared" si="3"/>
        <v/>
      </c>
      <c r="E67" s="37"/>
      <c r="F67" s="37"/>
      <c r="G67" s="39">
        <f t="shared" si="4"/>
        <v>0</v>
      </c>
      <c r="H67" s="40"/>
      <c r="I67" s="40"/>
      <c r="J67" s="40"/>
      <c r="K67" s="37"/>
      <c r="L67" s="37"/>
      <c r="M67" s="37"/>
      <c r="N67" s="41"/>
    </row>
    <row r="68" spans="1:14" ht="16" x14ac:dyDescent="0.2">
      <c r="A68" s="43"/>
      <c r="B68" s="44"/>
      <c r="C68" s="44"/>
      <c r="D68" s="38" t="str">
        <f t="shared" si="3"/>
        <v/>
      </c>
      <c r="E68" s="44"/>
      <c r="F68" s="44"/>
      <c r="G68" s="39">
        <f t="shared" si="4"/>
        <v>0</v>
      </c>
      <c r="H68" s="45"/>
      <c r="I68" s="45"/>
      <c r="J68" s="45"/>
      <c r="K68" s="37"/>
      <c r="L68" s="37"/>
      <c r="M68" s="37"/>
      <c r="N68" s="41"/>
    </row>
    <row r="69" spans="1:14" ht="16" x14ac:dyDescent="0.2">
      <c r="A69" s="36"/>
      <c r="B69" s="37"/>
      <c r="C69" s="37"/>
      <c r="D69" s="38" t="str">
        <f t="shared" si="3"/>
        <v/>
      </c>
      <c r="E69" s="37"/>
      <c r="F69" s="37"/>
      <c r="G69" s="39">
        <f t="shared" si="4"/>
        <v>0</v>
      </c>
      <c r="H69" s="40"/>
      <c r="I69" s="40"/>
      <c r="J69" s="40"/>
      <c r="K69" s="37"/>
      <c r="L69" s="37"/>
      <c r="M69" s="37"/>
      <c r="N69" s="41"/>
    </row>
    <row r="70" spans="1:14" ht="16" x14ac:dyDescent="0.2">
      <c r="A70" s="36"/>
      <c r="B70" s="37"/>
      <c r="C70" s="37"/>
      <c r="D70" s="38" t="str">
        <f t="shared" si="3"/>
        <v/>
      </c>
      <c r="E70" s="37"/>
      <c r="F70" s="37"/>
      <c r="G70" s="39">
        <f t="shared" si="4"/>
        <v>0</v>
      </c>
      <c r="H70" s="40"/>
      <c r="I70" s="40"/>
      <c r="J70" s="40"/>
      <c r="K70" s="37"/>
      <c r="L70" s="37"/>
      <c r="M70" s="37"/>
      <c r="N70" s="41"/>
    </row>
    <row r="71" spans="1:14" ht="16" x14ac:dyDescent="0.2">
      <c r="A71" s="36"/>
      <c r="B71" s="37"/>
      <c r="C71" s="37"/>
      <c r="D71" s="38" t="str">
        <f t="shared" si="3"/>
        <v/>
      </c>
      <c r="E71" s="37"/>
      <c r="F71" s="37"/>
      <c r="G71" s="39">
        <f t="shared" si="4"/>
        <v>0</v>
      </c>
      <c r="H71" s="40"/>
      <c r="I71" s="40"/>
      <c r="J71" s="40"/>
      <c r="K71" s="37"/>
      <c r="L71" s="37"/>
      <c r="M71" s="37"/>
      <c r="N71" s="41"/>
    </row>
    <row r="72" spans="1:14" ht="16" x14ac:dyDescent="0.2">
      <c r="A72" s="36"/>
      <c r="B72" s="37"/>
      <c r="C72" s="37"/>
      <c r="D72" s="38" t="str">
        <f t="shared" si="3"/>
        <v/>
      </c>
      <c r="E72" s="37"/>
      <c r="F72" s="37"/>
      <c r="G72" s="39">
        <f t="shared" si="4"/>
        <v>0</v>
      </c>
      <c r="H72" s="40"/>
      <c r="I72" s="40"/>
      <c r="J72" s="40"/>
      <c r="K72" s="37"/>
      <c r="L72" s="37"/>
      <c r="M72" s="37"/>
      <c r="N72" s="41"/>
    </row>
    <row r="73" spans="1:14" ht="16" x14ac:dyDescent="0.2">
      <c r="A73" s="43"/>
      <c r="B73" s="44"/>
      <c r="C73" s="44"/>
      <c r="D73" s="38" t="str">
        <f t="shared" si="3"/>
        <v/>
      </c>
      <c r="E73" s="44"/>
      <c r="F73" s="44"/>
      <c r="G73" s="39">
        <f t="shared" si="4"/>
        <v>0</v>
      </c>
      <c r="H73" s="45"/>
      <c r="I73" s="45"/>
      <c r="J73" s="45"/>
      <c r="K73" s="37"/>
      <c r="L73" s="37"/>
      <c r="M73" s="37"/>
      <c r="N73" s="41"/>
    </row>
    <row r="74" spans="1:14" ht="16" x14ac:dyDescent="0.2">
      <c r="A74" s="36"/>
      <c r="B74" s="37"/>
      <c r="C74" s="37"/>
      <c r="D74" s="38" t="str">
        <f t="shared" si="3"/>
        <v/>
      </c>
      <c r="E74" s="37"/>
      <c r="F74" s="37"/>
      <c r="G74" s="39">
        <f t="shared" si="4"/>
        <v>0</v>
      </c>
      <c r="H74" s="40"/>
      <c r="I74" s="40"/>
      <c r="J74" s="40"/>
      <c r="K74" s="37"/>
      <c r="L74" s="37"/>
      <c r="M74" s="37"/>
      <c r="N74" s="41"/>
    </row>
    <row r="75" spans="1:14" ht="16" x14ac:dyDescent="0.2">
      <c r="A75" s="36"/>
      <c r="B75" s="37"/>
      <c r="C75" s="37"/>
      <c r="D75" s="38" t="str">
        <f t="shared" si="3"/>
        <v/>
      </c>
      <c r="E75" s="37"/>
      <c r="F75" s="37"/>
      <c r="G75" s="39">
        <f t="shared" si="4"/>
        <v>0</v>
      </c>
      <c r="H75" s="40"/>
      <c r="I75" s="40"/>
      <c r="J75" s="40"/>
      <c r="K75" s="37"/>
      <c r="L75" s="37"/>
      <c r="M75" s="37"/>
      <c r="N75" s="41"/>
    </row>
    <row r="76" spans="1:14" ht="16" x14ac:dyDescent="0.2">
      <c r="A76" s="36"/>
      <c r="B76" s="37"/>
      <c r="C76" s="37"/>
      <c r="D76" s="38" t="str">
        <f t="shared" si="3"/>
        <v/>
      </c>
      <c r="E76" s="37"/>
      <c r="F76" s="37"/>
      <c r="G76" s="39">
        <f t="shared" si="4"/>
        <v>0</v>
      </c>
      <c r="H76" s="40"/>
      <c r="I76" s="40"/>
      <c r="J76" s="40"/>
      <c r="K76" s="37"/>
      <c r="L76" s="37"/>
      <c r="M76" s="37"/>
      <c r="N76" s="41"/>
    </row>
    <row r="77" spans="1:14" ht="16" x14ac:dyDescent="0.2">
      <c r="A77" s="36"/>
      <c r="B77" s="37"/>
      <c r="C77" s="37"/>
      <c r="D77" s="38" t="str">
        <f t="shared" si="3"/>
        <v/>
      </c>
      <c r="E77" s="37"/>
      <c r="F77" s="37"/>
      <c r="G77" s="39">
        <f t="shared" si="4"/>
        <v>0</v>
      </c>
      <c r="H77" s="40"/>
      <c r="I77" s="40"/>
      <c r="J77" s="40"/>
      <c r="K77" s="37"/>
      <c r="L77" s="37"/>
      <c r="M77" s="37"/>
      <c r="N77" s="41"/>
    </row>
    <row r="78" spans="1:14" ht="16" x14ac:dyDescent="0.2">
      <c r="A78" s="43"/>
      <c r="B78" s="44"/>
      <c r="C78" s="44"/>
      <c r="D78" s="38" t="str">
        <f t="shared" si="3"/>
        <v/>
      </c>
      <c r="E78" s="44"/>
      <c r="F78" s="44"/>
      <c r="G78" s="39">
        <f t="shared" si="4"/>
        <v>0</v>
      </c>
      <c r="H78" s="45"/>
      <c r="I78" s="45"/>
      <c r="J78" s="45"/>
      <c r="K78" s="37"/>
      <c r="L78" s="37"/>
      <c r="M78" s="37"/>
      <c r="N78" s="41"/>
    </row>
    <row r="79" spans="1:14" ht="16" x14ac:dyDescent="0.2">
      <c r="A79" s="36"/>
      <c r="B79" s="37"/>
      <c r="C79" s="37"/>
      <c r="D79" s="38" t="str">
        <f t="shared" si="3"/>
        <v/>
      </c>
      <c r="E79" s="37"/>
      <c r="F79" s="37"/>
      <c r="G79" s="39">
        <f t="shared" si="4"/>
        <v>0</v>
      </c>
      <c r="H79" s="40"/>
      <c r="I79" s="40"/>
      <c r="J79" s="40"/>
      <c r="K79" s="37"/>
      <c r="L79" s="37"/>
      <c r="M79" s="37"/>
      <c r="N79" s="41"/>
    </row>
    <row r="80" spans="1:14" ht="16" x14ac:dyDescent="0.2">
      <c r="A80" s="36"/>
      <c r="B80" s="37"/>
      <c r="C80" s="37"/>
      <c r="D80" s="38" t="str">
        <f t="shared" ref="D80:D103" si="5">IF(C80="","",IF(ISNUMBER(MATCH(C80,Forstestillingskompetanse,0)),"Ja","Nei"))</f>
        <v/>
      </c>
      <c r="E80" s="37"/>
      <c r="F80" s="37"/>
      <c r="G80" s="39">
        <f t="shared" ref="G80:G103" si="6">IF(C80="Stipendiat",SUM(H80,J80),SUM(H80:J80))</f>
        <v>0</v>
      </c>
      <c r="H80" s="40"/>
      <c r="I80" s="40"/>
      <c r="J80" s="40"/>
      <c r="K80" s="37"/>
      <c r="L80" s="37"/>
      <c r="M80" s="37"/>
      <c r="N80" s="41"/>
    </row>
    <row r="81" spans="1:14" ht="16" x14ac:dyDescent="0.2">
      <c r="A81" s="36"/>
      <c r="B81" s="37"/>
      <c r="C81" s="37"/>
      <c r="D81" s="38" t="str">
        <f t="shared" si="5"/>
        <v/>
      </c>
      <c r="E81" s="37"/>
      <c r="F81" s="37"/>
      <c r="G81" s="39">
        <f t="shared" si="6"/>
        <v>0</v>
      </c>
      <c r="H81" s="40"/>
      <c r="I81" s="40"/>
      <c r="J81" s="40"/>
      <c r="K81" s="37"/>
      <c r="L81" s="37"/>
      <c r="M81" s="37"/>
      <c r="N81" s="41"/>
    </row>
    <row r="82" spans="1:14" ht="16" x14ac:dyDescent="0.2">
      <c r="A82" s="36"/>
      <c r="B82" s="37"/>
      <c r="C82" s="37"/>
      <c r="D82" s="38" t="str">
        <f t="shared" si="5"/>
        <v/>
      </c>
      <c r="E82" s="37"/>
      <c r="F82" s="37"/>
      <c r="G82" s="39">
        <f t="shared" si="6"/>
        <v>0</v>
      </c>
      <c r="H82" s="40"/>
      <c r="I82" s="40"/>
      <c r="J82" s="40"/>
      <c r="K82" s="37"/>
      <c r="L82" s="37"/>
      <c r="M82" s="37"/>
      <c r="N82" s="41"/>
    </row>
    <row r="83" spans="1:14" ht="16" x14ac:dyDescent="0.2">
      <c r="A83" s="43"/>
      <c r="B83" s="44"/>
      <c r="C83" s="44"/>
      <c r="D83" s="38" t="str">
        <f t="shared" si="5"/>
        <v/>
      </c>
      <c r="E83" s="44"/>
      <c r="F83" s="44"/>
      <c r="G83" s="39">
        <f t="shared" si="6"/>
        <v>0</v>
      </c>
      <c r="H83" s="45"/>
      <c r="I83" s="45"/>
      <c r="J83" s="45"/>
      <c r="K83" s="37"/>
      <c r="L83" s="37"/>
      <c r="M83" s="37"/>
      <c r="N83" s="41"/>
    </row>
    <row r="84" spans="1:14" ht="16" x14ac:dyDescent="0.2">
      <c r="A84" s="36"/>
      <c r="B84" s="37"/>
      <c r="C84" s="37"/>
      <c r="D84" s="38" t="str">
        <f t="shared" si="5"/>
        <v/>
      </c>
      <c r="E84" s="37"/>
      <c r="F84" s="37"/>
      <c r="G84" s="39">
        <f t="shared" si="6"/>
        <v>0</v>
      </c>
      <c r="H84" s="40"/>
      <c r="I84" s="40"/>
      <c r="J84" s="40"/>
      <c r="K84" s="37"/>
      <c r="L84" s="37"/>
      <c r="M84" s="37"/>
      <c r="N84" s="41"/>
    </row>
    <row r="85" spans="1:14" ht="16" x14ac:dyDescent="0.2">
      <c r="A85" s="36"/>
      <c r="B85" s="37"/>
      <c r="C85" s="37"/>
      <c r="D85" s="38" t="str">
        <f t="shared" si="5"/>
        <v/>
      </c>
      <c r="E85" s="37"/>
      <c r="F85" s="37"/>
      <c r="G85" s="39">
        <f t="shared" si="6"/>
        <v>0</v>
      </c>
      <c r="H85" s="40"/>
      <c r="I85" s="40"/>
      <c r="J85" s="40"/>
      <c r="K85" s="37"/>
      <c r="L85" s="37"/>
      <c r="M85" s="37"/>
      <c r="N85" s="41"/>
    </row>
    <row r="86" spans="1:14" ht="16" x14ac:dyDescent="0.2">
      <c r="A86" s="36"/>
      <c r="B86" s="37"/>
      <c r="C86" s="37"/>
      <c r="D86" s="38" t="str">
        <f t="shared" si="5"/>
        <v/>
      </c>
      <c r="E86" s="37"/>
      <c r="F86" s="37"/>
      <c r="G86" s="39">
        <f t="shared" si="6"/>
        <v>0</v>
      </c>
      <c r="H86" s="40"/>
      <c r="I86" s="40"/>
      <c r="J86" s="40"/>
      <c r="K86" s="37"/>
      <c r="L86" s="37"/>
      <c r="M86" s="37"/>
      <c r="N86" s="41"/>
    </row>
    <row r="87" spans="1:14" ht="16" x14ac:dyDescent="0.2">
      <c r="A87" s="36"/>
      <c r="B87" s="37"/>
      <c r="C87" s="37"/>
      <c r="D87" s="38" t="str">
        <f t="shared" si="5"/>
        <v/>
      </c>
      <c r="E87" s="37"/>
      <c r="F87" s="37"/>
      <c r="G87" s="39">
        <f t="shared" si="6"/>
        <v>0</v>
      </c>
      <c r="H87" s="40"/>
      <c r="I87" s="40"/>
      <c r="J87" s="40"/>
      <c r="K87" s="37"/>
      <c r="L87" s="37"/>
      <c r="M87" s="37"/>
      <c r="N87" s="41"/>
    </row>
    <row r="88" spans="1:14" ht="16" x14ac:dyDescent="0.2">
      <c r="A88" s="43"/>
      <c r="B88" s="44"/>
      <c r="C88" s="44"/>
      <c r="D88" s="38" t="str">
        <f t="shared" si="5"/>
        <v/>
      </c>
      <c r="E88" s="44"/>
      <c r="F88" s="44"/>
      <c r="G88" s="39">
        <f t="shared" si="6"/>
        <v>0</v>
      </c>
      <c r="H88" s="45"/>
      <c r="I88" s="45"/>
      <c r="J88" s="45"/>
      <c r="K88" s="37"/>
      <c r="L88" s="37"/>
      <c r="M88" s="37"/>
      <c r="N88" s="41"/>
    </row>
    <row r="89" spans="1:14" ht="16" x14ac:dyDescent="0.2">
      <c r="A89" s="36"/>
      <c r="B89" s="37"/>
      <c r="C89" s="37"/>
      <c r="D89" s="38" t="str">
        <f t="shared" si="5"/>
        <v/>
      </c>
      <c r="E89" s="37"/>
      <c r="F89" s="37"/>
      <c r="G89" s="39">
        <f t="shared" si="6"/>
        <v>0</v>
      </c>
      <c r="H89" s="40"/>
      <c r="I89" s="40"/>
      <c r="J89" s="40"/>
      <c r="K89" s="37"/>
      <c r="L89" s="37"/>
      <c r="M89" s="37"/>
      <c r="N89" s="41"/>
    </row>
    <row r="90" spans="1:14" ht="16" x14ac:dyDescent="0.2">
      <c r="A90" s="36"/>
      <c r="B90" s="37"/>
      <c r="C90" s="37"/>
      <c r="D90" s="38" t="str">
        <f t="shared" si="5"/>
        <v/>
      </c>
      <c r="E90" s="37"/>
      <c r="F90" s="37"/>
      <c r="G90" s="39">
        <f t="shared" si="6"/>
        <v>0</v>
      </c>
      <c r="H90" s="40"/>
      <c r="I90" s="40"/>
      <c r="J90" s="40"/>
      <c r="K90" s="37"/>
      <c r="L90" s="37"/>
      <c r="M90" s="37"/>
      <c r="N90" s="41"/>
    </row>
    <row r="91" spans="1:14" ht="16" x14ac:dyDescent="0.2">
      <c r="A91" s="36"/>
      <c r="B91" s="37"/>
      <c r="C91" s="37"/>
      <c r="D91" s="38" t="str">
        <f t="shared" si="5"/>
        <v/>
      </c>
      <c r="E91" s="37"/>
      <c r="F91" s="37"/>
      <c r="G91" s="39">
        <f t="shared" si="6"/>
        <v>0</v>
      </c>
      <c r="H91" s="40"/>
      <c r="I91" s="40"/>
      <c r="J91" s="40"/>
      <c r="K91" s="37"/>
      <c r="L91" s="37"/>
      <c r="M91" s="37"/>
      <c r="N91" s="41"/>
    </row>
    <row r="92" spans="1:14" ht="16" x14ac:dyDescent="0.2">
      <c r="A92" s="36"/>
      <c r="B92" s="37"/>
      <c r="C92" s="37"/>
      <c r="D92" s="38" t="str">
        <f t="shared" si="5"/>
        <v/>
      </c>
      <c r="E92" s="37"/>
      <c r="F92" s="37"/>
      <c r="G92" s="39">
        <f t="shared" si="6"/>
        <v>0</v>
      </c>
      <c r="H92" s="40"/>
      <c r="I92" s="40"/>
      <c r="J92" s="40"/>
      <c r="K92" s="37"/>
      <c r="L92" s="37"/>
      <c r="M92" s="37"/>
      <c r="N92" s="41"/>
    </row>
    <row r="93" spans="1:14" ht="16" x14ac:dyDescent="0.2">
      <c r="A93" s="43"/>
      <c r="B93" s="44"/>
      <c r="C93" s="44"/>
      <c r="D93" s="38" t="str">
        <f t="shared" si="5"/>
        <v/>
      </c>
      <c r="E93" s="44"/>
      <c r="F93" s="44"/>
      <c r="G93" s="39">
        <f t="shared" si="6"/>
        <v>0</v>
      </c>
      <c r="H93" s="45"/>
      <c r="I93" s="45"/>
      <c r="J93" s="45"/>
      <c r="K93" s="37"/>
      <c r="L93" s="37"/>
      <c r="M93" s="37"/>
      <c r="N93" s="41"/>
    </row>
    <row r="94" spans="1:14" ht="16" x14ac:dyDescent="0.2">
      <c r="A94" s="36"/>
      <c r="B94" s="37"/>
      <c r="C94" s="37"/>
      <c r="D94" s="38" t="str">
        <f t="shared" si="5"/>
        <v/>
      </c>
      <c r="E94" s="37"/>
      <c r="F94" s="37"/>
      <c r="G94" s="39">
        <f t="shared" si="6"/>
        <v>0</v>
      </c>
      <c r="H94" s="40"/>
      <c r="I94" s="40"/>
      <c r="J94" s="40"/>
      <c r="K94" s="37"/>
      <c r="L94" s="37"/>
      <c r="M94" s="37"/>
      <c r="N94" s="41"/>
    </row>
    <row r="95" spans="1:14" ht="16" x14ac:dyDescent="0.2">
      <c r="A95" s="36"/>
      <c r="B95" s="37"/>
      <c r="C95" s="37"/>
      <c r="D95" s="38" t="str">
        <f t="shared" si="5"/>
        <v/>
      </c>
      <c r="E95" s="37"/>
      <c r="F95" s="37"/>
      <c r="G95" s="39">
        <f t="shared" si="6"/>
        <v>0</v>
      </c>
      <c r="H95" s="40"/>
      <c r="I95" s="40"/>
      <c r="J95" s="40"/>
      <c r="K95" s="37"/>
      <c r="L95" s="37"/>
      <c r="M95" s="37"/>
      <c r="N95" s="41"/>
    </row>
    <row r="96" spans="1:14" ht="16" x14ac:dyDescent="0.2">
      <c r="A96" s="36"/>
      <c r="B96" s="37"/>
      <c r="C96" s="37"/>
      <c r="D96" s="38" t="str">
        <f t="shared" si="5"/>
        <v/>
      </c>
      <c r="E96" s="37"/>
      <c r="F96" s="37"/>
      <c r="G96" s="39">
        <f t="shared" si="6"/>
        <v>0</v>
      </c>
      <c r="H96" s="40"/>
      <c r="I96" s="40"/>
      <c r="J96" s="40"/>
      <c r="K96" s="37"/>
      <c r="L96" s="37"/>
      <c r="M96" s="37"/>
      <c r="N96" s="41"/>
    </row>
    <row r="97" spans="1:14" ht="16" x14ac:dyDescent="0.2">
      <c r="A97" s="36"/>
      <c r="B97" s="37"/>
      <c r="C97" s="37"/>
      <c r="D97" s="38" t="str">
        <f t="shared" si="5"/>
        <v/>
      </c>
      <c r="E97" s="37"/>
      <c r="F97" s="37"/>
      <c r="G97" s="39">
        <f t="shared" si="6"/>
        <v>0</v>
      </c>
      <c r="H97" s="40"/>
      <c r="I97" s="40"/>
      <c r="J97" s="40"/>
      <c r="K97" s="37"/>
      <c r="L97" s="37"/>
      <c r="M97" s="37"/>
      <c r="N97" s="41"/>
    </row>
    <row r="98" spans="1:14" ht="16" x14ac:dyDescent="0.2">
      <c r="A98" s="43"/>
      <c r="B98" s="44"/>
      <c r="C98" s="44"/>
      <c r="D98" s="38" t="str">
        <f t="shared" si="5"/>
        <v/>
      </c>
      <c r="E98" s="44"/>
      <c r="F98" s="44"/>
      <c r="G98" s="39">
        <f t="shared" si="6"/>
        <v>0</v>
      </c>
      <c r="H98" s="45"/>
      <c r="I98" s="45"/>
      <c r="J98" s="45"/>
      <c r="K98" s="37"/>
      <c r="L98" s="37"/>
      <c r="M98" s="37"/>
      <c r="N98" s="41"/>
    </row>
    <row r="99" spans="1:14" ht="16" x14ac:dyDescent="0.2">
      <c r="A99" s="36"/>
      <c r="B99" s="37"/>
      <c r="C99" s="37"/>
      <c r="D99" s="38" t="str">
        <f t="shared" si="5"/>
        <v/>
      </c>
      <c r="E99" s="37"/>
      <c r="F99" s="37"/>
      <c r="G99" s="39">
        <f t="shared" si="6"/>
        <v>0</v>
      </c>
      <c r="H99" s="40"/>
      <c r="I99" s="40"/>
      <c r="J99" s="40"/>
      <c r="K99" s="37"/>
      <c r="L99" s="37"/>
      <c r="M99" s="37"/>
      <c r="N99" s="41"/>
    </row>
    <row r="100" spans="1:14" ht="16" x14ac:dyDescent="0.2">
      <c r="A100" s="36"/>
      <c r="B100" s="37"/>
      <c r="C100" s="37"/>
      <c r="D100" s="38" t="str">
        <f t="shared" si="5"/>
        <v/>
      </c>
      <c r="E100" s="37"/>
      <c r="F100" s="37"/>
      <c r="G100" s="39">
        <f t="shared" si="6"/>
        <v>0</v>
      </c>
      <c r="H100" s="40"/>
      <c r="I100" s="40"/>
      <c r="J100" s="40"/>
      <c r="K100" s="37"/>
      <c r="L100" s="37"/>
      <c r="M100" s="37"/>
      <c r="N100" s="41"/>
    </row>
    <row r="101" spans="1:14" ht="16" x14ac:dyDescent="0.2">
      <c r="A101" s="36"/>
      <c r="B101" s="37"/>
      <c r="C101" s="37"/>
      <c r="D101" s="38" t="str">
        <f t="shared" si="5"/>
        <v/>
      </c>
      <c r="E101" s="37"/>
      <c r="F101" s="37"/>
      <c r="G101" s="39">
        <f t="shared" si="6"/>
        <v>0</v>
      </c>
      <c r="H101" s="40"/>
      <c r="I101" s="40"/>
      <c r="J101" s="40"/>
      <c r="K101" s="37"/>
      <c r="L101" s="37"/>
      <c r="M101" s="37"/>
      <c r="N101" s="41"/>
    </row>
    <row r="102" spans="1:14" ht="16" x14ac:dyDescent="0.2">
      <c r="A102" s="36"/>
      <c r="B102" s="37"/>
      <c r="C102" s="37"/>
      <c r="D102" s="38" t="str">
        <f t="shared" si="5"/>
        <v/>
      </c>
      <c r="E102" s="37"/>
      <c r="F102" s="37"/>
      <c r="G102" s="39">
        <f t="shared" si="6"/>
        <v>0</v>
      </c>
      <c r="H102" s="40"/>
      <c r="I102" s="40"/>
      <c r="J102" s="40"/>
      <c r="K102" s="37"/>
      <c r="L102" s="37"/>
      <c r="M102" s="37"/>
      <c r="N102" s="41"/>
    </row>
    <row r="103" spans="1:14" ht="16" x14ac:dyDescent="0.2">
      <c r="A103" s="43"/>
      <c r="B103" s="44"/>
      <c r="C103" s="44"/>
      <c r="D103" s="38" t="str">
        <f t="shared" si="5"/>
        <v/>
      </c>
      <c r="E103" s="44"/>
      <c r="F103" s="44"/>
      <c r="G103" s="39">
        <f t="shared" si="6"/>
        <v>0</v>
      </c>
      <c r="H103" s="45"/>
      <c r="I103" s="45"/>
      <c r="J103" s="45"/>
      <c r="K103" s="37"/>
      <c r="L103" s="37"/>
      <c r="M103" s="37"/>
      <c r="N103" s="41"/>
    </row>
  </sheetData>
  <sheetProtection sheet="1" insertHyperlinks="0" sort="0" autoFilter="0"/>
  <mergeCells count="5">
    <mergeCell ref="M14:N14"/>
    <mergeCell ref="G14:J14"/>
    <mergeCell ref="A14:B14"/>
    <mergeCell ref="A3:C3"/>
    <mergeCell ref="B5:C5"/>
  </mergeCells>
  <conditionalFormatting sqref="C10">
    <cfRule type="cellIs" dxfId="8" priority="3" stopIfTrue="1" operator="lessThan">
      <formula>0.5</formula>
    </cfRule>
  </conditionalFormatting>
  <conditionalFormatting sqref="C11">
    <cfRule type="expression" dxfId="7" priority="2" stopIfTrue="1">
      <formula>AND(ISNUMBER(C11),      OR(         AND(ISNUMBER(MATCH(TRIM($B$5),Lavere,0)), C11&lt;0.2),         AND(ISNUMBER(MATCH(TRIM($B$5),Høyere,0)), C11&lt;0.5)      ) )</formula>
    </cfRule>
  </conditionalFormatting>
  <conditionalFormatting sqref="C12">
    <cfRule type="expression" dxfId="6" priority="18">
      <formula>AND(ISNUMBER(C12),     OR(         AND(ISNUMBER(MATCH(TRIM($B$5),Lavere,0)), C12&lt;0),         AND(ISNUMBER(MATCH(TRIM($B$5),Høyere,0)), C12&lt;0.1)     ) )</formula>
    </cfRule>
  </conditionalFormatting>
  <conditionalFormatting sqref="G16:G103">
    <cfRule type="expression" dxfId="5" priority="14" stopIfTrue="1">
      <formula>AND(ISNUMBER(G16),G16&lt;&gt;0,OR(G16&lt;0,G16&gt;1))</formula>
    </cfRule>
  </conditionalFormatting>
  <conditionalFormatting sqref="H16:J103">
    <cfRule type="cellIs" dxfId="4" priority="1" operator="greaterThan">
      <formula>1</formula>
    </cfRule>
  </conditionalFormatting>
  <conditionalFormatting sqref="M14:N15">
    <cfRule type="expression" dxfId="3" priority="5">
      <formula>$B$6="Nei"</formula>
    </cfRule>
  </conditionalFormatting>
  <conditionalFormatting sqref="M16:N103">
    <cfRule type="expression" dxfId="2" priority="4">
      <formula>$B$6="Nei"</formula>
    </cfRule>
  </conditionalFormatting>
  <dataValidations count="4">
    <dataValidation type="list" allowBlank="1" showInputMessage="1" showErrorMessage="1" sqref="B5" xr:uid="{4DA854D6-4295-DC40-8027-7C35989301E2}">
      <formula1>Studietilbudstype</formula1>
    </dataValidation>
    <dataValidation type="list" allowBlank="1" showInputMessage="1" showErrorMessage="1" sqref="F16:F103" xr:uid="{1CC8007B-7EBB-4344-871A-2BE319446737}">
      <formula1>Ansettelsesforhold</formula1>
    </dataValidation>
    <dataValidation type="list" allowBlank="1" showInputMessage="1" showErrorMessage="1" sqref="E16 B6" xr:uid="{7F9D34F2-F424-A44B-8E56-DC6B7CB60C3E}">
      <formula1>Hovedstilling</formula1>
    </dataValidation>
    <dataValidation type="list" allowBlank="1" showInputMessage="1" sqref="C16:C103" xr:uid="{20FAAED8-7AC9-B840-95CA-ABEA8AA4007A}">
      <formula1>Stillingsbetegnelse</formula1>
    </dataValidation>
  </dataValidations>
  <pageMargins left="0.7" right="0.7" top="0.75" bottom="0.75" header="0.3" footer="0.3"/>
  <pageSetup paperSize="9" orientation="portrait" horizontalDpi="0" verticalDpi="0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F88B32-C0E7-43BC-82FF-FBC89F1A3212}">
          <x14:formula1>
            <xm:f>Data!$B$2:$B$3</xm:f>
          </x14:formula1>
          <xm:sqref>E17:E103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F530-33ED-9D48-866F-7E9B749806B7}">
  <dimension ref="A1:F44"/>
  <sheetViews>
    <sheetView workbookViewId="0">
      <selection activeCell="E8" sqref="E8"/>
    </sheetView>
  </sheetViews>
  <sheetFormatPr baseColWidth="10" defaultColWidth="11.5" defaultRowHeight="15" x14ac:dyDescent="0.2"/>
  <cols>
    <col min="1" max="1" width="21.6640625" customWidth="1"/>
    <col min="2" max="2" width="21.83203125" customWidth="1"/>
    <col min="3" max="3" width="32.6640625" customWidth="1"/>
    <col min="4" max="4" width="45.33203125" customWidth="1"/>
    <col min="5" max="5" width="20" customWidth="1"/>
    <col min="6" max="6" width="32.33203125" customWidth="1"/>
  </cols>
  <sheetData>
    <row r="1" spans="1:6" ht="24" x14ac:dyDescent="0.2">
      <c r="A1" s="58" t="s">
        <v>31</v>
      </c>
      <c r="B1" s="57"/>
      <c r="C1" s="57"/>
      <c r="D1" s="57"/>
      <c r="E1" s="57"/>
    </row>
    <row r="2" spans="1:6" ht="16" thickBot="1" x14ac:dyDescent="0.25">
      <c r="A2" s="60"/>
      <c r="B2" s="60"/>
      <c r="C2" s="60"/>
      <c r="D2" s="60"/>
      <c r="E2" s="60"/>
    </row>
    <row r="3" spans="1:6" ht="99" customHeight="1" thickBot="1" x14ac:dyDescent="0.25">
      <c r="A3" s="65" t="s">
        <v>32</v>
      </c>
      <c r="B3" s="66"/>
      <c r="C3" s="67"/>
    </row>
    <row r="5" spans="1:6" ht="15" customHeight="1" x14ac:dyDescent="0.2">
      <c r="A5" s="61" t="s">
        <v>14</v>
      </c>
      <c r="B5" s="62"/>
      <c r="C5" s="49"/>
      <c r="D5" s="50"/>
      <c r="E5" s="63" t="s">
        <v>16</v>
      </c>
      <c r="F5" s="64"/>
    </row>
    <row r="6" spans="1:6" ht="51" customHeight="1" x14ac:dyDescent="0.2">
      <c r="A6" s="51" t="s">
        <v>17</v>
      </c>
      <c r="B6" s="52" t="s">
        <v>18</v>
      </c>
      <c r="C6" s="52" t="s">
        <v>33</v>
      </c>
      <c r="D6" s="53" t="s">
        <v>28</v>
      </c>
      <c r="E6" s="54" t="s">
        <v>29</v>
      </c>
      <c r="F6" s="55" t="s">
        <v>30</v>
      </c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37"/>
      <c r="C8" s="37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56"/>
      <c r="B11" s="56"/>
      <c r="C11" s="56"/>
      <c r="D11" s="56"/>
      <c r="E11" s="56"/>
      <c r="F11" s="56"/>
    </row>
    <row r="12" spans="1:6" x14ac:dyDescent="0.2">
      <c r="A12" s="56"/>
      <c r="B12" s="56"/>
      <c r="C12" s="56"/>
      <c r="D12" s="56"/>
      <c r="E12" s="56"/>
      <c r="F12" s="56"/>
    </row>
    <row r="13" spans="1:6" x14ac:dyDescent="0.2">
      <c r="A13" s="56"/>
      <c r="B13" s="56"/>
      <c r="C13" s="56"/>
      <c r="D13" s="56"/>
      <c r="E13" s="56"/>
      <c r="F13" s="56"/>
    </row>
    <row r="14" spans="1:6" x14ac:dyDescent="0.2">
      <c r="A14" s="56"/>
      <c r="B14" s="56"/>
      <c r="C14" s="56"/>
      <c r="D14" s="56"/>
      <c r="E14" s="56"/>
      <c r="F14" s="56"/>
    </row>
    <row r="15" spans="1:6" x14ac:dyDescent="0.2">
      <c r="A15" s="56"/>
      <c r="B15" s="56"/>
      <c r="C15" s="56"/>
      <c r="D15" s="56"/>
      <c r="E15" s="56"/>
      <c r="F15" s="56"/>
    </row>
    <row r="16" spans="1:6" x14ac:dyDescent="0.2">
      <c r="A16" s="56"/>
      <c r="B16" s="56"/>
      <c r="C16" s="56"/>
      <c r="D16" s="56"/>
      <c r="E16" s="56"/>
      <c r="F16" s="56"/>
    </row>
    <row r="17" spans="1:6" x14ac:dyDescent="0.2">
      <c r="A17" s="56"/>
      <c r="B17" s="56"/>
      <c r="C17" s="56"/>
      <c r="D17" s="56"/>
      <c r="E17" s="56"/>
      <c r="F17" s="56"/>
    </row>
    <row r="18" spans="1:6" x14ac:dyDescent="0.2">
      <c r="A18" s="56"/>
      <c r="B18" s="56"/>
      <c r="C18" s="56"/>
      <c r="D18" s="56"/>
      <c r="E18" s="56"/>
      <c r="F18" s="56"/>
    </row>
    <row r="19" spans="1:6" x14ac:dyDescent="0.2">
      <c r="A19" s="56"/>
      <c r="B19" s="56"/>
      <c r="C19" s="56"/>
      <c r="D19" s="56"/>
      <c r="E19" s="56"/>
      <c r="F19" s="56"/>
    </row>
    <row r="20" spans="1:6" x14ac:dyDescent="0.2">
      <c r="A20" s="56"/>
      <c r="B20" s="56"/>
      <c r="C20" s="56"/>
      <c r="D20" s="56"/>
      <c r="E20" s="56"/>
      <c r="F20" s="56"/>
    </row>
    <row r="21" spans="1:6" x14ac:dyDescent="0.2">
      <c r="A21" s="56"/>
      <c r="B21" s="56"/>
      <c r="C21" s="56"/>
      <c r="D21" s="56"/>
      <c r="E21" s="56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x14ac:dyDescent="0.2">
      <c r="A25" s="56"/>
      <c r="B25" s="56"/>
      <c r="C25" s="56"/>
      <c r="D25" s="56"/>
      <c r="E25" s="56"/>
      <c r="F25" s="56"/>
    </row>
    <row r="26" spans="1:6" x14ac:dyDescent="0.2">
      <c r="A26" s="56"/>
      <c r="B26" s="56"/>
      <c r="C26" s="56"/>
      <c r="D26" s="56"/>
      <c r="E26" s="56"/>
      <c r="F26" s="56"/>
    </row>
    <row r="27" spans="1:6" x14ac:dyDescent="0.2">
      <c r="A27" s="56"/>
      <c r="B27" s="56"/>
      <c r="C27" s="56"/>
      <c r="D27" s="56"/>
      <c r="E27" s="56"/>
      <c r="F27" s="56"/>
    </row>
    <row r="28" spans="1:6" x14ac:dyDescent="0.2">
      <c r="A28" s="56"/>
      <c r="B28" s="56"/>
      <c r="C28" s="56"/>
      <c r="D28" s="56"/>
      <c r="E28" s="56"/>
      <c r="F28" s="56"/>
    </row>
    <row r="29" spans="1:6" x14ac:dyDescent="0.2">
      <c r="A29" s="56"/>
      <c r="B29" s="56"/>
      <c r="C29" s="56"/>
      <c r="D29" s="56"/>
      <c r="E29" s="56"/>
      <c r="F29" s="56"/>
    </row>
    <row r="30" spans="1:6" x14ac:dyDescent="0.2">
      <c r="A30" s="56"/>
      <c r="B30" s="56"/>
      <c r="C30" s="56"/>
      <c r="D30" s="56"/>
      <c r="E30" s="56"/>
      <c r="F30" s="56"/>
    </row>
    <row r="31" spans="1:6" x14ac:dyDescent="0.2">
      <c r="A31" s="56"/>
      <c r="B31" s="56"/>
      <c r="C31" s="56"/>
      <c r="D31" s="56"/>
      <c r="E31" s="56"/>
      <c r="F31" s="56"/>
    </row>
    <row r="32" spans="1:6" x14ac:dyDescent="0.2">
      <c r="A32" s="56"/>
      <c r="B32" s="56"/>
      <c r="C32" s="56"/>
      <c r="D32" s="56"/>
      <c r="E32" s="56"/>
      <c r="F32" s="56"/>
    </row>
    <row r="33" spans="1:6" x14ac:dyDescent="0.2">
      <c r="A33" s="56"/>
      <c r="B33" s="56"/>
      <c r="C33" s="56"/>
      <c r="D33" s="56"/>
      <c r="E33" s="56"/>
      <c r="F33" s="56"/>
    </row>
    <row r="34" spans="1:6" x14ac:dyDescent="0.2">
      <c r="A34" s="56"/>
      <c r="B34" s="56"/>
      <c r="C34" s="56"/>
      <c r="D34" s="56"/>
      <c r="E34" s="56"/>
      <c r="F34" s="56"/>
    </row>
    <row r="35" spans="1:6" x14ac:dyDescent="0.2">
      <c r="A35" s="56"/>
      <c r="B35" s="56"/>
      <c r="C35" s="56"/>
      <c r="D35" s="56"/>
      <c r="E35" s="56"/>
      <c r="F35" s="56"/>
    </row>
    <row r="36" spans="1:6" x14ac:dyDescent="0.2">
      <c r="A36" s="56"/>
      <c r="B36" s="56"/>
      <c r="C36" s="56"/>
      <c r="D36" s="56"/>
      <c r="E36" s="56"/>
      <c r="F36" s="56"/>
    </row>
    <row r="37" spans="1:6" x14ac:dyDescent="0.2">
      <c r="A37" s="56"/>
      <c r="B37" s="56"/>
      <c r="C37" s="56"/>
      <c r="D37" s="56"/>
      <c r="E37" s="56"/>
      <c r="F37" s="56"/>
    </row>
    <row r="38" spans="1:6" x14ac:dyDescent="0.2">
      <c r="A38" s="56"/>
      <c r="B38" s="56"/>
      <c r="C38" s="56"/>
      <c r="D38" s="56"/>
      <c r="E38" s="56"/>
      <c r="F38" s="56"/>
    </row>
    <row r="39" spans="1:6" x14ac:dyDescent="0.2">
      <c r="A39" s="56"/>
      <c r="B39" s="56"/>
      <c r="C39" s="56"/>
      <c r="D39" s="56"/>
      <c r="E39" s="56"/>
      <c r="F39" s="56"/>
    </row>
    <row r="40" spans="1:6" x14ac:dyDescent="0.2">
      <c r="A40" s="56"/>
      <c r="B40" s="56"/>
      <c r="C40" s="56"/>
      <c r="D40" s="56"/>
      <c r="E40" s="56"/>
      <c r="F40" s="56"/>
    </row>
    <row r="41" spans="1:6" x14ac:dyDescent="0.2">
      <c r="A41" s="56"/>
      <c r="B41" s="56"/>
      <c r="C41" s="56"/>
      <c r="D41" s="56"/>
      <c r="E41" s="56"/>
      <c r="F41" s="56"/>
    </row>
    <row r="42" spans="1:6" x14ac:dyDescent="0.2">
      <c r="A42" s="56"/>
      <c r="B42" s="56"/>
      <c r="C42" s="56"/>
      <c r="D42" s="56"/>
      <c r="E42" s="56"/>
      <c r="F42" s="56"/>
    </row>
    <row r="43" spans="1:6" x14ac:dyDescent="0.2">
      <c r="A43" s="56"/>
      <c r="B43" s="56"/>
      <c r="C43" s="56"/>
      <c r="D43" s="56"/>
      <c r="E43" s="56"/>
      <c r="F43" s="56"/>
    </row>
    <row r="44" spans="1:6" x14ac:dyDescent="0.2">
      <c r="A44" s="56"/>
      <c r="B44" s="56"/>
      <c r="C44" s="56"/>
      <c r="D44" s="56"/>
      <c r="E44" s="56"/>
      <c r="F44" s="56"/>
    </row>
  </sheetData>
  <mergeCells count="4">
    <mergeCell ref="A2:E2"/>
    <mergeCell ref="A5:B5"/>
    <mergeCell ref="E5:F5"/>
    <mergeCell ref="A3:C3"/>
  </mergeCells>
  <conditionalFormatting sqref="E5:F6">
    <cfRule type="expression" dxfId="1" priority="2">
      <formula>$B$6="Nei"</formula>
    </cfRule>
  </conditionalFormatting>
  <conditionalFormatting sqref="E7:F10">
    <cfRule type="expression" dxfId="0" priority="1">
      <formula>$B$6="Nei"</formula>
    </cfRule>
  </conditionalFormatting>
  <dataValidations count="1">
    <dataValidation type="list" allowBlank="1" showInputMessage="1" sqref="C7:C10" xr:uid="{3B12D4C1-99F8-4E4F-AC9D-DE772A0C1197}">
      <formula1>Stillingsbetegnelse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A03E-534F-4F12-90B5-257842494E13}">
  <dimension ref="A1:F23"/>
  <sheetViews>
    <sheetView zoomScale="125" workbookViewId="0">
      <selection activeCell="A17" sqref="A17"/>
    </sheetView>
  </sheetViews>
  <sheetFormatPr baseColWidth="10" defaultColWidth="11.5" defaultRowHeight="15" x14ac:dyDescent="0.2"/>
  <cols>
    <col min="1" max="1" width="35" customWidth="1"/>
    <col min="2" max="2" width="19.5" customWidth="1"/>
    <col min="3" max="3" width="18.5" customWidth="1"/>
    <col min="4" max="4" width="30.6640625" customWidth="1"/>
    <col min="5" max="5" width="16.1640625" customWidth="1"/>
    <col min="6" max="6" width="15.1640625" customWidth="1"/>
  </cols>
  <sheetData>
    <row r="1" spans="1:6" ht="16" x14ac:dyDescent="0.2">
      <c r="A1" s="15" t="s">
        <v>34</v>
      </c>
      <c r="B1" s="21" t="s">
        <v>8</v>
      </c>
      <c r="C1" s="24" t="s">
        <v>35</v>
      </c>
      <c r="D1" s="18" t="s">
        <v>36</v>
      </c>
      <c r="F1" s="25"/>
    </row>
    <row r="2" spans="1:6" x14ac:dyDescent="0.2">
      <c r="A2" t="s">
        <v>37</v>
      </c>
      <c r="B2" s="22" t="s">
        <v>38</v>
      </c>
      <c r="C2" s="22" t="s">
        <v>39</v>
      </c>
      <c r="D2" s="19" t="s">
        <v>40</v>
      </c>
    </row>
    <row r="3" spans="1:6" ht="16" thickBot="1" x14ac:dyDescent="0.25">
      <c r="A3" t="s">
        <v>41</v>
      </c>
      <c r="B3" s="23" t="s">
        <v>42</v>
      </c>
      <c r="C3" s="22" t="s">
        <v>43</v>
      </c>
      <c r="D3" s="19" t="s">
        <v>44</v>
      </c>
    </row>
    <row r="4" spans="1:6" ht="16" thickBot="1" x14ac:dyDescent="0.25">
      <c r="A4" s="16" t="s">
        <v>45</v>
      </c>
      <c r="C4" s="23" t="s">
        <v>46</v>
      </c>
      <c r="D4" t="s">
        <v>47</v>
      </c>
    </row>
    <row r="5" spans="1:6" x14ac:dyDescent="0.2">
      <c r="A5" s="16" t="s">
        <v>48</v>
      </c>
      <c r="D5" s="19" t="s">
        <v>49</v>
      </c>
    </row>
    <row r="6" spans="1:6" ht="16" thickBot="1" x14ac:dyDescent="0.25">
      <c r="A6" s="16" t="s">
        <v>50</v>
      </c>
      <c r="D6" s="20" t="s">
        <v>51</v>
      </c>
    </row>
    <row r="7" spans="1:6" x14ac:dyDescent="0.2">
      <c r="A7" s="16" t="s">
        <v>52</v>
      </c>
    </row>
    <row r="8" spans="1:6" x14ac:dyDescent="0.2">
      <c r="A8" s="16" t="s">
        <v>53</v>
      </c>
    </row>
    <row r="9" spans="1:6" x14ac:dyDescent="0.2">
      <c r="A9" s="16" t="s">
        <v>54</v>
      </c>
    </row>
    <row r="10" spans="1:6" x14ac:dyDescent="0.2">
      <c r="A10" s="16" t="s">
        <v>55</v>
      </c>
    </row>
    <row r="11" spans="1:6" x14ac:dyDescent="0.2">
      <c r="A11" s="16" t="s">
        <v>56</v>
      </c>
    </row>
    <row r="12" spans="1:6" ht="16" thickBot="1" x14ac:dyDescent="0.25">
      <c r="A12" s="17" t="s">
        <v>57</v>
      </c>
    </row>
    <row r="15" spans="1:6" ht="16" thickBot="1" x14ac:dyDescent="0.25"/>
    <row r="16" spans="1:6" x14ac:dyDescent="0.2">
      <c r="A16" s="18" t="s">
        <v>10</v>
      </c>
    </row>
    <row r="17" spans="1:1" x14ac:dyDescent="0.2">
      <c r="A17" t="s">
        <v>41</v>
      </c>
    </row>
    <row r="18" spans="1:1" x14ac:dyDescent="0.2">
      <c r="A18" s="16" t="s">
        <v>50</v>
      </c>
    </row>
    <row r="19" spans="1:1" x14ac:dyDescent="0.2">
      <c r="A19" s="16" t="s">
        <v>52</v>
      </c>
    </row>
    <row r="20" spans="1:1" x14ac:dyDescent="0.2">
      <c r="A20" s="16" t="s">
        <v>53</v>
      </c>
    </row>
    <row r="21" spans="1:1" x14ac:dyDescent="0.2">
      <c r="A21" s="16" t="s">
        <v>54</v>
      </c>
    </row>
    <row r="22" spans="1:1" x14ac:dyDescent="0.2">
      <c r="A22" s="16" t="s">
        <v>55</v>
      </c>
    </row>
    <row r="23" spans="1:1" ht="16" thickBot="1" x14ac:dyDescent="0.25">
      <c r="A23" s="17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0B031193F37408F03D234B4B17906" ma:contentTypeVersion="14" ma:contentTypeDescription="Create a new document." ma:contentTypeScope="" ma:versionID="401e1928c81ef06a56d88e2be7b39b98">
  <xsd:schema xmlns:xsd="http://www.w3.org/2001/XMLSchema" xmlns:xs="http://www.w3.org/2001/XMLSchema" xmlns:p="http://schemas.microsoft.com/office/2006/metadata/properties" xmlns:ns2="5fe2cbf7-3191-45a7-b2f7-374fa98d8532" xmlns:ns3="2dc8179c-7f11-4e23-b3de-356dcc496124" targetNamespace="http://schemas.microsoft.com/office/2006/metadata/properties" ma:root="true" ma:fieldsID="71b97d41a2560149d59d304f3bf8f8c1" ns2:_="" ns3:_="">
    <xsd:import namespace="5fe2cbf7-3191-45a7-b2f7-374fa98d8532"/>
    <xsd:import namespace="2dc8179c-7f11-4e23-b3de-356dcc4961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2cbf7-3191-45a7-b2f7-374fa98d85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4baa9bf-99cb-43e6-9915-dbf83b28ea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179c-7f11-4e23-b3de-356dcc4961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262112b-f671-4bc7-a70f-8e7b159d28f5}" ma:internalName="TaxCatchAll" ma:showField="CatchAllData" ma:web="2dc8179c-7f11-4e23-b3de-356dcc4961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6 l A k W 3 7 Z K J O l A A A A 9 w A A A B I A H A B D b 2 5 m a W c v U G F j a 2 F n Z S 5 4 b W w g o h g A K K A U A A A A A A A A A A A A A A A A A A A A A A A A A A A A h Y + x D o I w G I R f h X S n L Z X B k J 8 y u I q a m B j X W i o 0 Q j G 0 W N 7 N w U f y F c Q o 6 u Z w w 9 1 9 w 9 3 9 e o N s a O r g o j q r W 5 O i C F M U K C P b Q p s y R b 0 7 h n O U c d g I e R K l C k b Y 2 G S w R Y o q 5 8 4 J I d 5 7 7 G e 4 7 U r C K I 3 I P l 9 u Z a U a g T 6 w / g + H 2 l g n j F S I w + 4 1 h j M c x f E o y j A F M q W Q a / M l 2 D j 4 2 f 6 E s O h r 1 3 e K m 0 O 4 W g O Z L J D 3 C f 4 A U E s D B B Q A A g A I A O p Q J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C R b K I p H u A 4 A A A A R A A A A E w A c A E Z v c m 1 1 b G F z L 1 N l Y 3 R p b 2 4 x L m 0 g o h g A K K A U A A A A A A A A A A A A A A A A A A A A A A A A A A A A K 0 5 N L s n M z 1 M I h t C G 1 g B Q S w E C L Q A U A A I A C A D q U C R b f t k o k 6 U A A A D 3 A A A A E g A A A A A A A A A A A A A A A A A A A A A A Q 2 9 u Z m l n L 1 B h Y 2 t h Z 2 U u e G 1 s U E s B A i 0 A F A A C A A g A 6 l A k W w / K 6 a u k A A A A 6 Q A A A B M A A A A A A A A A A A A A A A A A 8 Q A A A F t D b 2 5 0 Z W 5 0 X 1 R 5 c G V z X S 5 4 b W x Q S w E C L Q A U A A I A C A D q U C R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4 Z x + N p y 6 E C l r r O j V J k m M Q A A A A A C A A A A A A A Q Z g A A A A E A A C A A A A B 4 g n U Q L f X 1 C C C Q P x q h v I N 6 u Q U d A 8 i y L N W m o B U X 8 b I s M w A A A A A O g A A A A A I A A C A A A A B n a 4 H W B p 0 q L n 5 U o 9 P 7 X T C o W + W t M J 6 k z + e c S J v G 3 v s w l F A A A A D F L i q 8 u S m g R W 4 J Z M l 5 z O I b y r c j h O V a V v 7 B 2 a G 0 y M y Z I E 5 + 7 j U Q A H V f s p T q 0 I C o r I Z o Y T G O w N 8 Q q e M T A q F W t l q l W D 5 E 9 7 V g f z D z o d h J 9 Q z N z E A A A A C K w B x 0 2 H j R a o q Q M i l F m w Y 6 V 7 z 8 t 1 X Z A / m / N d k P D x m c C i z J E 6 L u a A G 6 m 4 1 p Y k s w c 0 p / H 9 9 e u Q s N v G 6 g E 0 q Y Z E v L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e2cbf7-3191-45a7-b2f7-374fa98d8532">
      <Terms xmlns="http://schemas.microsoft.com/office/infopath/2007/PartnerControls"/>
    </lcf76f155ced4ddcb4097134ff3c332f>
    <TaxCatchAll xmlns="2dc8179c-7f11-4e23-b3de-356dcc496124" xsi:nil="true"/>
  </documentManagement>
</p:properties>
</file>

<file path=customXml/itemProps1.xml><?xml version="1.0" encoding="utf-8"?>
<ds:datastoreItem xmlns:ds="http://schemas.openxmlformats.org/officeDocument/2006/customXml" ds:itemID="{F66A5ECA-77C8-4529-AD45-F831027DA2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AF98C4-D885-4EE6-85B5-56CCE6E0AA32}"/>
</file>

<file path=customXml/itemProps3.xml><?xml version="1.0" encoding="utf-8"?>
<ds:datastoreItem xmlns:ds="http://schemas.openxmlformats.org/officeDocument/2006/customXml" ds:itemID="{91829EEB-5581-4B41-AA37-6427C4B2673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1915E5F-2F8F-4A01-9D83-C0FD803E7B0F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5fe2cbf7-3191-45a7-b2f7-374fa98d8532"/>
    <ds:schemaRef ds:uri="http://purl.org/dc/dcmitype/"/>
    <ds:schemaRef ds:uri="http://schemas.microsoft.com/office/2006/documentManagement/types"/>
    <ds:schemaRef ds:uri="http://schemas.microsoft.com/office/infopath/2007/PartnerControls"/>
    <ds:schemaRef ds:uri="2dc8179c-7f11-4e23-b3de-356dcc496124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812c8e8-594e-4732-af2c-72b9d03c2bc6}" enabled="0" method="" siteId="{0812c8e8-594e-4732-af2c-72b9d03c2b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Fagmiljø (fra 0.1 årsverk)</vt:lpstr>
      <vt:lpstr>Fagmiljø (under 0.1 årsverk)</vt:lpstr>
      <vt:lpstr>Data</vt:lpstr>
      <vt:lpstr>Ansettelsesforhold</vt:lpstr>
      <vt:lpstr>Forstestillingskompetanse</vt:lpstr>
      <vt:lpstr>Hovedstilling</vt:lpstr>
      <vt:lpstr>Høyere</vt:lpstr>
      <vt:lpstr>Lavere</vt:lpstr>
      <vt:lpstr>ProfessorDosent</vt:lpstr>
      <vt:lpstr>Stillingsbetegnelse</vt:lpstr>
      <vt:lpstr>Studietilbudstype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Sofie Kjernli-Wijnen</dc:creator>
  <cp:keywords/>
  <dc:description/>
  <cp:lastModifiedBy>Tuva Foldøy Klingsheim</cp:lastModifiedBy>
  <cp:revision/>
  <dcterms:created xsi:type="dcterms:W3CDTF">2025-09-04T08:05:13Z</dcterms:created>
  <dcterms:modified xsi:type="dcterms:W3CDTF">2026-08-28T09:06:18Z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0x010100ABF0B031193F37408F03D234B4B17906</vt:lpwstr>
  </property>
  <property fmtid="{D5CDD505-2E9C-101B-9397-08002B2CF9AE}" pid="3" name="MediaServiceImageTags">
    <vt:lpwstr/>
  </property>
</Properties>
</file>